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7165830-7542-49AA-BF5C-005E683F2909}" xr6:coauthVersionLast="47" xr6:coauthVersionMax="47" xr10:uidLastSave="{00000000-0000-0000-0000-000000000000}"/>
  <bookViews>
    <workbookView xWindow="-120" yWindow="-120" windowWidth="29040" windowHeight="15720" tabRatio="622" xr2:uid="{B807CA4A-855D-49C7-BE53-FD2654C31424}"/>
  </bookViews>
  <sheets>
    <sheet name="시책-의정" sheetId="16" r:id="rId1"/>
    <sheet name="시책-의사" sheetId="15" r:id="rId2"/>
    <sheet name="시책-운영" sheetId="22" r:id="rId3"/>
    <sheet name="시책-행복" sheetId="12" r:id="rId4"/>
    <sheet name="시책-도환" sheetId="18" r:id="rId5"/>
    <sheet name="시책-홍보" sheetId="14" r:id="rId6"/>
    <sheet name="기관운영" sheetId="21" r:id="rId7"/>
    <sheet name="정원가산" sheetId="20" r:id="rId8"/>
    <sheet name="부서운영" sheetId="19" r:id="rId9"/>
  </sheets>
  <definedNames>
    <definedName name="_xlnm.Print_Area" localSheetId="6">기관운영!$A$1:$H$16</definedName>
    <definedName name="_xlnm.Print_Area" localSheetId="8">부서운영!$A$1:$H$17</definedName>
    <definedName name="_xlnm.Print_Area" localSheetId="4">'시책-도환'!$A$1:$H$8</definedName>
    <definedName name="_xlnm.Print_Area" localSheetId="2">'시책-운영'!$A$1:$H$9</definedName>
    <definedName name="_xlnm.Print_Area" localSheetId="1">'시책-의사'!$A$1:$H$14</definedName>
    <definedName name="_xlnm.Print_Area" localSheetId="0">'시책-의정'!$A$1:$H$11</definedName>
    <definedName name="_xlnm.Print_Area" localSheetId="3">'시책-행복'!$A$1:$H$12</definedName>
    <definedName name="_xlnm.Print_Area" localSheetId="5">'시책-홍보'!$A$1:$H$11</definedName>
    <definedName name="_xlnm.Print_Area" localSheetId="7">정원가산!$A$1:$H$10</definedName>
    <definedName name="_xlnm.Print_Titles" localSheetId="6">기관운영!$1:$5</definedName>
    <definedName name="_xlnm.Print_Titles" localSheetId="8">부서운영!$1:$5</definedName>
    <definedName name="_xlnm.Print_Titles" localSheetId="4">'시책-도환'!$1:$5</definedName>
    <definedName name="_xlnm.Print_Titles" localSheetId="2">'시책-운영'!$1:$5</definedName>
    <definedName name="_xlnm.Print_Titles" localSheetId="1">'시책-의사'!$1:$5</definedName>
    <definedName name="_xlnm.Print_Titles" localSheetId="0">'시책-의정'!$1:$5</definedName>
    <definedName name="_xlnm.Print_Titles" localSheetId="3">'시책-행복'!$1:$5</definedName>
    <definedName name="_xlnm.Print_Titles" localSheetId="5">'시책-홍보'!$1:$5</definedName>
    <definedName name="_xlnm.Print_Titles" localSheetId="7">정원가산!$1:$5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6" l="1"/>
  <c r="G6" i="12"/>
  <c r="G6" i="18"/>
  <c r="G6" i="22"/>
  <c r="G6" i="14"/>
  <c r="G6" i="20"/>
  <c r="G6" i="19"/>
  <c r="G6" i="15"/>
  <c r="G6" i="21"/>
  <c r="A3" i="15"/>
  <c r="A3" i="19"/>
  <c r="A3" i="20"/>
  <c r="A3" i="21"/>
  <c r="A3" i="14"/>
  <c r="A3" i="18"/>
  <c r="A3" i="12"/>
  <c r="A3" i="22"/>
</calcChain>
</file>

<file path=xl/sharedStrings.xml><?xml version="1.0" encoding="utf-8"?>
<sst xmlns="http://schemas.openxmlformats.org/spreadsheetml/2006/main" count="308" uniqueCount="127">
  <si>
    <t>집행대상</t>
    <phoneticPr fontId="1" type="noConversion"/>
  </si>
  <si>
    <t>금액</t>
    <phoneticPr fontId="1" type="noConversion"/>
  </si>
  <si>
    <t>집행방법</t>
    <phoneticPr fontId="1" type="noConversion"/>
  </si>
  <si>
    <t>사용일자</t>
    <phoneticPr fontId="1" type="noConversion"/>
  </si>
  <si>
    <t>집행목적</t>
    <phoneticPr fontId="1" type="noConversion"/>
  </si>
  <si>
    <t>장소</t>
    <phoneticPr fontId="1" type="noConversion"/>
  </si>
  <si>
    <t>연번</t>
    <phoneticPr fontId="1" type="noConversion"/>
  </si>
  <si>
    <t>합계</t>
    <phoneticPr fontId="1" type="noConversion"/>
  </si>
  <si>
    <t>시간</t>
    <phoneticPr fontId="1" type="noConversion"/>
  </si>
  <si>
    <t>:</t>
    <phoneticPr fontId="1" type="noConversion"/>
  </si>
  <si>
    <t>이  하  여  백</t>
  </si>
  <si>
    <t>정원가산업무추진비 사용내역</t>
    <phoneticPr fontId="1" type="noConversion"/>
  </si>
  <si>
    <t>기관운영업무추진비 사용내역</t>
    <phoneticPr fontId="1" type="noConversion"/>
  </si>
  <si>
    <t>부서운영업무추진비 사용내역</t>
    <phoneticPr fontId="1" type="noConversion"/>
  </si>
  <si>
    <t>시책추진(의회홍보지원) 업무추진비 사용내역</t>
    <phoneticPr fontId="1" type="noConversion"/>
  </si>
  <si>
    <t>시책추진(운영위원회) 업무추진비 사용내역</t>
    <phoneticPr fontId="1" type="noConversion"/>
  </si>
  <si>
    <t>시책추진(의사운영지원) 업무추진비 사용내역</t>
    <phoneticPr fontId="1" type="noConversion"/>
  </si>
  <si>
    <t>시책추진(의정활동지원) 업무추진비 사용내역</t>
    <phoneticPr fontId="1" type="noConversion"/>
  </si>
  <si>
    <t>(단위:원)</t>
    <phoneticPr fontId="1" type="noConversion"/>
  </si>
  <si>
    <t>시책추진(행정복지위원회) 업무추진비 사용내역</t>
    <phoneticPr fontId="1" type="noConversion"/>
  </si>
  <si>
    <t>시책추진(도시환경위원회) 업무추진비 사용내역</t>
    <phoneticPr fontId="1" type="noConversion"/>
  </si>
  <si>
    <t>합계</t>
  </si>
  <si>
    <t>이  하  여  백</t>
    <phoneticPr fontId="1" type="noConversion"/>
  </si>
  <si>
    <t>원활한 의정활동 지원을 위한 업무 협의 후 업무관계자 격려</t>
    <phoneticPr fontId="1" type="noConversion"/>
  </si>
  <si>
    <t>페어</t>
    <phoneticPr fontId="1" type="noConversion"/>
  </si>
  <si>
    <t>의원, 직원 등 4명</t>
    <phoneticPr fontId="1" type="noConversion"/>
  </si>
  <si>
    <t>카드</t>
    <phoneticPr fontId="1" type="noConversion"/>
  </si>
  <si>
    <t>금미옥, 동네공감</t>
    <phoneticPr fontId="1" type="noConversion"/>
  </si>
  <si>
    <t>직원 7명</t>
    <phoneticPr fontId="1" type="noConversion"/>
  </si>
  <si>
    <r>
      <rPr>
        <sz val="18"/>
        <color indexed="8"/>
        <rFont val="경기천년제목 Bold"/>
        <family val="1"/>
        <charset val="129"/>
      </rPr>
      <t>☐</t>
    </r>
    <r>
      <rPr>
        <sz val="18"/>
        <color indexed="8"/>
        <rFont val="경기천년제목 Bold"/>
        <family val="1"/>
        <charset val="129"/>
      </rPr>
      <t xml:space="preserve"> 기간 : 2026. 4. 1. ~ 6. 30.</t>
    </r>
    <phoneticPr fontId="1" type="noConversion"/>
  </si>
  <si>
    <t>언론 관계자 식사 제공</t>
  </si>
  <si>
    <t>명태대가</t>
  </si>
  <si>
    <t>언론관계자 등 8명</t>
  </si>
  <si>
    <t>카드</t>
  </si>
  <si>
    <t>스타벅스</t>
  </si>
  <si>
    <t>쉼터식당</t>
  </si>
  <si>
    <t>언론관계자 등 5명</t>
  </si>
  <si>
    <t>예향재</t>
  </si>
  <si>
    <t>언론관계자 등 4명</t>
  </si>
  <si>
    <t>제343회 임시회 관계자 간담회 참석자 식비 지출</t>
  </si>
  <si>
    <t>겉절이쌈밥</t>
  </si>
  <si>
    <t>관계자 3명</t>
  </si>
  <si>
    <t>조례안 심의 관계자 간담회 참석자 식비 지출</t>
  </si>
  <si>
    <t>한상궁왕족발</t>
  </si>
  <si>
    <t>관계자 4명</t>
  </si>
  <si>
    <t>흥선</t>
  </si>
  <si>
    <t>제10대 의정부시의회 개원 관계자 간담회 참석자 식비 지출</t>
  </si>
  <si>
    <t>하동우렁추어탕</t>
  </si>
  <si>
    <t>태화루</t>
  </si>
  <si>
    <t>관계자 7명</t>
  </si>
  <si>
    <t>제342회 폐회중 운영위원회 운영 협의 관계자 격려</t>
  </si>
  <si>
    <t>티엔미미</t>
  </si>
  <si>
    <t>관계자 등 5명</t>
  </si>
  <si>
    <t>제10대 의정부시의회 개원준비 관계자 격려</t>
  </si>
  <si>
    <t>비버스키친</t>
  </si>
  <si>
    <t>관계자 등 4명</t>
  </si>
  <si>
    <t>도시환경위원회 소관 현안 업무 논의 후 관계자 급식 제공</t>
  </si>
  <si>
    <t>한촌설렁탕</t>
  </si>
  <si>
    <t>관계자 등 6명</t>
  </si>
  <si>
    <t>산슬촌코방, 담아</t>
    <phoneticPr fontId="1" type="noConversion"/>
  </si>
  <si>
    <t>청송삼계탕, 와가대가</t>
    <phoneticPr fontId="1" type="noConversion"/>
  </si>
  <si>
    <t>구끼구끼 호원점</t>
    <phoneticPr fontId="1" type="noConversion"/>
  </si>
  <si>
    <t>12:10,20:30</t>
    <phoneticPr fontId="1" type="noConversion"/>
  </si>
  <si>
    <t>12:22,20:30</t>
    <phoneticPr fontId="1" type="noConversion"/>
  </si>
  <si>
    <t>19:49</t>
    <phoneticPr fontId="1" type="noConversion"/>
  </si>
  <si>
    <t>관계자 등 16명</t>
    <phoneticPr fontId="1" type="noConversion"/>
  </si>
  <si>
    <t>관계자 등 28명</t>
    <phoneticPr fontId="1" type="noConversion"/>
  </si>
  <si>
    <t>관계자 등 8명</t>
    <phoneticPr fontId="1" type="noConversion"/>
  </si>
  <si>
    <t>의회 운영 지원 업무 협의 후 관계자 격려</t>
    <phoneticPr fontId="1" type="noConversion"/>
  </si>
  <si>
    <t>2026년도 회기 운영사항 논의 후 관계자 격려</t>
    <phoneticPr fontId="1" type="noConversion"/>
  </si>
  <si>
    <t>2026년도 회기 운영 및 지원사항 논의 후 업무관계자 격려</t>
  </si>
  <si>
    <t>몬스터비빔족</t>
    <phoneticPr fontId="1" type="noConversion"/>
  </si>
  <si>
    <t>엄마손가마솥순두부</t>
    <phoneticPr fontId="1" type="noConversion"/>
  </si>
  <si>
    <t>한우소머리국밥</t>
    <phoneticPr fontId="1" type="noConversion"/>
  </si>
  <si>
    <t>비범광교아브뉴프랑, 크레마노 광교아브뉴</t>
    <phoneticPr fontId="1" type="noConversion"/>
  </si>
  <si>
    <t>경기도 청소년의회 벤치마킹 방문 후 관계자 격려</t>
    <phoneticPr fontId="1" type="noConversion"/>
  </si>
  <si>
    <t>솔가원</t>
    <phoneticPr fontId="1" type="noConversion"/>
  </si>
  <si>
    <t>미스터아구</t>
    <phoneticPr fontId="1" type="noConversion"/>
  </si>
  <si>
    <t>20:15</t>
    <phoneticPr fontId="1" type="noConversion"/>
  </si>
  <si>
    <t>관계자 등 6명</t>
    <phoneticPr fontId="1" type="noConversion"/>
  </si>
  <si>
    <t>11:48</t>
    <phoneticPr fontId="1" type="noConversion"/>
  </si>
  <si>
    <t>관계자 등 3명</t>
    <phoneticPr fontId="1" type="noConversion"/>
  </si>
  <si>
    <t>12:30</t>
    <phoneticPr fontId="1" type="noConversion"/>
  </si>
  <si>
    <t>관계자 등 5명</t>
    <phoneticPr fontId="1" type="noConversion"/>
  </si>
  <si>
    <t>12:08</t>
    <phoneticPr fontId="1" type="noConversion"/>
  </si>
  <si>
    <t>12:02</t>
    <phoneticPr fontId="1" type="noConversion"/>
  </si>
  <si>
    <t>관계자 등 12명</t>
    <phoneticPr fontId="1" type="noConversion"/>
  </si>
  <si>
    <t>12:20</t>
    <phoneticPr fontId="1" type="noConversion"/>
  </si>
  <si>
    <t>의회사무국 직원 부의금 전달</t>
  </si>
  <si>
    <t>직원</t>
  </si>
  <si>
    <t>현금</t>
  </si>
  <si>
    <t>대월횟집</t>
    <phoneticPr fontId="1" type="noConversion"/>
  </si>
  <si>
    <t>인사이드</t>
    <phoneticPr fontId="1" type="noConversion"/>
  </si>
  <si>
    <t>미락복</t>
    <phoneticPr fontId="1" type="noConversion"/>
  </si>
  <si>
    <t>평양초계탕막구수</t>
    <phoneticPr fontId="1" type="noConversion"/>
  </si>
  <si>
    <t>의정부OK목장, 플로팅커피</t>
    <phoneticPr fontId="1" type="noConversion"/>
  </si>
  <si>
    <t>12:09,12:12</t>
    <phoneticPr fontId="1" type="noConversion"/>
  </si>
  <si>
    <t>경원식당, 인사이드</t>
    <phoneticPr fontId="1" type="noConversion"/>
  </si>
  <si>
    <t>12:13,12:20</t>
    <phoneticPr fontId="1" type="noConversion"/>
  </si>
  <si>
    <t>직원 등 8명</t>
    <phoneticPr fontId="1" type="noConversion"/>
  </si>
  <si>
    <t>직원 등 5명</t>
    <phoneticPr fontId="1" type="noConversion"/>
  </si>
  <si>
    <t>직원 등 10명</t>
    <phoneticPr fontId="1" type="noConversion"/>
  </si>
  <si>
    <t>뚜띠쿠치나,자가배전</t>
    <phoneticPr fontId="1" type="noConversion"/>
  </si>
  <si>
    <t>라온하제</t>
    <phoneticPr fontId="1" type="noConversion"/>
  </si>
  <si>
    <t>직원 등 4명</t>
    <phoneticPr fontId="1" type="noConversion"/>
  </si>
  <si>
    <t>직원 등 3명</t>
    <phoneticPr fontId="1" type="noConversion"/>
  </si>
  <si>
    <t>12:27,12:31</t>
    <phoneticPr fontId="1" type="noConversion"/>
  </si>
  <si>
    <t>의회사무국 직원 격려 식사 제공</t>
    <phoneticPr fontId="1" type="noConversion"/>
  </si>
  <si>
    <t>생일 직원 사기 진작을 위한 상품권 구입</t>
  </si>
  <si>
    <t>-</t>
    <phoneticPr fontId="1" type="noConversion"/>
  </si>
  <si>
    <t>직원 2명</t>
    <phoneticPr fontId="1" type="noConversion"/>
  </si>
  <si>
    <t>직원 5명</t>
    <phoneticPr fontId="1" type="noConversion"/>
  </si>
  <si>
    <t>직원 6명</t>
    <phoneticPr fontId="1" type="noConversion"/>
  </si>
  <si>
    <t>금미옥</t>
    <phoneticPr fontId="1" type="noConversion"/>
  </si>
  <si>
    <t>제이유커피로스터스</t>
    <phoneticPr fontId="1" type="noConversion"/>
  </si>
  <si>
    <t>청송삼계탕, 어포인티드커피</t>
    <phoneticPr fontId="1" type="noConversion"/>
  </si>
  <si>
    <t>카페사무소</t>
    <phoneticPr fontId="1" type="noConversion"/>
  </si>
  <si>
    <t>평양초계탕막국수, 플로팅커피</t>
    <phoneticPr fontId="1" type="noConversion"/>
  </si>
  <si>
    <t>모밥가</t>
    <phoneticPr fontId="1" type="noConversion"/>
  </si>
  <si>
    <t>정들집</t>
    <phoneticPr fontId="1" type="noConversion"/>
  </si>
  <si>
    <t>의회사무국 직원 격려 간식 제공</t>
    <phoneticPr fontId="1" type="noConversion"/>
  </si>
  <si>
    <t>12:25,12:33</t>
    <phoneticPr fontId="1" type="noConversion"/>
  </si>
  <si>
    <t>12:19,12:32</t>
    <phoneticPr fontId="1" type="noConversion"/>
  </si>
  <si>
    <t>직원 8명</t>
    <phoneticPr fontId="1" type="noConversion"/>
  </si>
  <si>
    <t>직원 3명</t>
    <phoneticPr fontId="1" type="noConversion"/>
  </si>
  <si>
    <t>직원 9명</t>
    <phoneticPr fontId="1" type="noConversion"/>
  </si>
  <si>
    <t>직원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</si>
</sst>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한컴돋움"/>
      <family val="1"/>
      <charset val="129"/>
    </font>
    <font>
      <sz val="8"/>
      <name val="한컴돋움"/>
      <family val="1"/>
      <charset val="129"/>
    </font>
    <font>
      <sz val="10"/>
      <name val="Arial"/>
      <family val="2"/>
    </font>
    <font>
      <sz val="20"/>
      <name val="경기천년제목 Bold"/>
      <family val="1"/>
      <charset val="129"/>
    </font>
    <font>
      <sz val="18"/>
      <color indexed="8"/>
      <name val="경기천년제목 Bold"/>
      <family val="1"/>
      <charset val="129"/>
    </font>
    <font>
      <sz val="18"/>
      <color indexed="8"/>
      <name val="경기천년제목 Bold"/>
      <family val="1"/>
      <charset val="129"/>
    </font>
    <font>
      <sz val="11"/>
      <color theme="1"/>
      <name val="한컴돋움"/>
      <family val="1"/>
      <charset val="129"/>
    </font>
    <font>
      <sz val="11"/>
      <color indexed="8"/>
      <name val="맑은 고딕"/>
      <family val="3"/>
      <charset val="129"/>
      <scheme val="minor"/>
    </font>
    <font>
      <sz val="14"/>
      <color theme="1"/>
      <name val="휴먼둥근헤드라인"/>
      <family val="1"/>
      <charset val="129"/>
    </font>
    <font>
      <b/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20"/>
      <color theme="1"/>
      <name val="경기천년제목 Bold"/>
      <family val="1"/>
      <charset val="129"/>
    </font>
    <font>
      <sz val="18"/>
      <color theme="1"/>
      <name val="경기천년제목 Bold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/>
    <xf numFmtId="0" fontId="7" fillId="0" borderId="0">
      <alignment vertical="center"/>
    </xf>
  </cellStyleXfs>
  <cellXfs count="122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NumberFormat="1" applyFont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41" fontId="9" fillId="3" borderId="1" xfId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20" fontId="12" fillId="0" borderId="2" xfId="0" applyNumberFormat="1" applyFont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right" vertical="center"/>
    </xf>
    <xf numFmtId="14" fontId="11" fillId="0" borderId="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3" fontId="11" fillId="0" borderId="4" xfId="0" applyNumberFormat="1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11" fillId="0" borderId="5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3" borderId="1" xfId="5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NumberFormat="1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/>
    </xf>
    <xf numFmtId="41" fontId="14" fillId="3" borderId="6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 shrinkToFit="1"/>
    </xf>
    <xf numFmtId="20" fontId="11" fillId="0" borderId="2" xfId="0" applyNumberFormat="1" applyFont="1" applyFill="1" applyBorder="1" applyAlignment="1">
      <alignment horizontal="center" vertical="center" shrinkToFit="1"/>
    </xf>
    <xf numFmtId="41" fontId="10" fillId="0" borderId="2" xfId="1" applyFont="1" applyFill="1" applyBorder="1" applyAlignment="1">
      <alignment horizontal="right" vertical="center" wrapText="1"/>
    </xf>
    <xf numFmtId="41" fontId="11" fillId="0" borderId="4" xfId="1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 shrinkToFit="1"/>
    </xf>
    <xf numFmtId="14" fontId="11" fillId="2" borderId="9" xfId="0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0" fillId="0" borderId="0" xfId="0">
      <alignment vertical="center"/>
    </xf>
    <xf numFmtId="0" fontId="11" fillId="3" borderId="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shrinkToFit="1"/>
    </xf>
    <xf numFmtId="0" fontId="13" fillId="3" borderId="6" xfId="0" applyFont="1" applyFill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20" fontId="12" fillId="0" borderId="9" xfId="0" applyNumberFormat="1" applyFont="1" applyBorder="1" applyAlignment="1">
      <alignment horizontal="center" vertical="center" shrinkToFit="1"/>
    </xf>
    <xf numFmtId="3" fontId="10" fillId="0" borderId="9" xfId="0" applyNumberFormat="1" applyFont="1" applyFill="1" applyBorder="1" applyAlignment="1">
      <alignment horizontal="right" vertical="center"/>
    </xf>
    <xf numFmtId="14" fontId="11" fillId="0" borderId="11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1" fillId="0" borderId="12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 shrinkToFit="1"/>
    </xf>
    <xf numFmtId="0" fontId="12" fillId="3" borderId="1" xfId="0" applyNumberFormat="1" applyFont="1" applyFill="1" applyBorder="1" applyAlignment="1">
      <alignment horizontal="center" vertical="center" shrinkToFit="1"/>
    </xf>
    <xf numFmtId="0" fontId="11" fillId="3" borderId="12" xfId="0" applyFont="1" applyFill="1" applyBorder="1" applyAlignment="1">
      <alignment horizontal="center" vertical="center"/>
    </xf>
    <xf numFmtId="0" fontId="11" fillId="3" borderId="12" xfId="0" applyNumberFormat="1" applyFont="1" applyFill="1" applyBorder="1" applyAlignment="1">
      <alignment horizontal="center" vertical="center" shrinkToFit="1"/>
    </xf>
    <xf numFmtId="14" fontId="11" fillId="3" borderId="12" xfId="0" applyNumberFormat="1" applyFont="1" applyFill="1" applyBorder="1" applyAlignment="1">
      <alignment horizontal="center" vertical="center"/>
    </xf>
    <xf numFmtId="20" fontId="11" fillId="3" borderId="12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41" fontId="9" fillId="3" borderId="1" xfId="1" applyNumberFormat="1" applyFont="1" applyFill="1" applyBorder="1" applyAlignment="1">
      <alignment horizontal="center" vertical="center"/>
    </xf>
    <xf numFmtId="41" fontId="10" fillId="0" borderId="2" xfId="0" applyNumberFormat="1" applyFont="1" applyFill="1" applyBorder="1" applyAlignment="1">
      <alignment horizontal="right" vertical="center"/>
    </xf>
    <xf numFmtId="0" fontId="12" fillId="4" borderId="14" xfId="0" applyFont="1" applyFill="1" applyBorder="1" applyAlignment="1">
      <alignment horizontal="center" vertical="center"/>
    </xf>
    <xf numFmtId="41" fontId="11" fillId="3" borderId="12" xfId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4" fontId="11" fillId="2" borderId="12" xfId="0" applyNumberFormat="1" applyFont="1" applyFill="1" applyBorder="1" applyAlignment="1">
      <alignment horizontal="center" vertical="center" wrapText="1"/>
    </xf>
    <xf numFmtId="0" fontId="12" fillId="0" borderId="12" xfId="0" applyNumberFormat="1" applyFont="1" applyBorder="1" applyAlignment="1">
      <alignment horizontal="center" vertical="center" shrinkToFit="1"/>
    </xf>
    <xf numFmtId="20" fontId="12" fillId="0" borderId="12" xfId="0" applyNumberFormat="1" applyFont="1" applyBorder="1" applyAlignment="1">
      <alignment horizontal="center" vertical="center" shrinkToFit="1"/>
    </xf>
    <xf numFmtId="3" fontId="10" fillId="0" borderId="12" xfId="0" applyNumberFormat="1" applyFont="1" applyFill="1" applyBorder="1" applyAlignment="1">
      <alignment horizontal="right" vertical="center"/>
    </xf>
    <xf numFmtId="14" fontId="11" fillId="0" borderId="13" xfId="0" applyNumberFormat="1" applyFont="1" applyFill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shrinkToFit="1"/>
    </xf>
    <xf numFmtId="20" fontId="11" fillId="0" borderId="12" xfId="0" applyNumberFormat="1" applyFont="1" applyBorder="1" applyAlignment="1">
      <alignment horizontal="center" vertical="center" shrinkToFit="1"/>
    </xf>
    <xf numFmtId="41" fontId="11" fillId="0" borderId="1" xfId="2" applyFont="1" applyBorder="1" applyAlignment="1">
      <alignment horizontal="center" vertical="center"/>
    </xf>
    <xf numFmtId="3" fontId="11" fillId="0" borderId="13" xfId="0" applyNumberFormat="1" applyFont="1" applyBorder="1" applyAlignment="1">
      <alignment horizontal="center" vertical="center"/>
    </xf>
    <xf numFmtId="41" fontId="11" fillId="0" borderId="12" xfId="2" applyFont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2" xfId="0" applyNumberFormat="1" applyFont="1" applyFill="1" applyBorder="1" applyAlignment="1">
      <alignment horizontal="center" vertical="center" shrinkToFit="1"/>
    </xf>
    <xf numFmtId="14" fontId="11" fillId="3" borderId="12" xfId="0" applyNumberFormat="1" applyFont="1" applyFill="1" applyBorder="1" applyAlignment="1">
      <alignment horizontal="center" vertical="center"/>
    </xf>
    <xf numFmtId="20" fontId="11" fillId="3" borderId="12" xfId="0" applyNumberFormat="1" applyFont="1" applyFill="1" applyBorder="1" applyAlignment="1">
      <alignment horizontal="center" vertical="center"/>
    </xf>
    <xf numFmtId="47" fontId="11" fillId="3" borderId="12" xfId="0" applyNumberFormat="1" applyFont="1" applyFill="1" applyBorder="1" applyAlignment="1">
      <alignment horizontal="center" vertical="center"/>
    </xf>
    <xf numFmtId="49" fontId="11" fillId="3" borderId="12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12" xfId="0" applyFont="1" applyFill="1" applyBorder="1" applyAlignment="1">
      <alignment horizontal="center" vertical="center" shrinkToFit="1"/>
    </xf>
    <xf numFmtId="0" fontId="3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</cellXfs>
  <cellStyles count="67">
    <cellStyle name="쉼표 [0]" xfId="1" builtinId="6"/>
    <cellStyle name="쉼표 [0] 2" xfId="2" xr:uid="{22929F37-68B4-4B74-8A70-BF726428E06E}"/>
    <cellStyle name="쉼표 [0] 2 2" xfId="3" xr:uid="{423A84E2-DB9A-469B-847F-C39D8FD3C301}"/>
    <cellStyle name="쉼표 [0] 2 2 2" xfId="4" xr:uid="{1F6CDE7B-1639-4F0F-A7D9-621DCA424288}"/>
    <cellStyle name="쉼표 [0] 2 2 2 2" xfId="5" xr:uid="{D3F0833A-B524-42A9-AA8F-61389B84656C}"/>
    <cellStyle name="쉼표 [0] 2 2 2 2 2" xfId="6" xr:uid="{93B2AB34-F1B6-4654-9582-FCDB6FEF00A0}"/>
    <cellStyle name="쉼표 [0] 2 2 2 3" xfId="7" xr:uid="{B5BA6370-BD31-42A1-805F-44132375666D}"/>
    <cellStyle name="쉼표 [0] 2 2 3" xfId="8" xr:uid="{686C1B92-370F-41EF-87C9-FD70AEF1A7D3}"/>
    <cellStyle name="쉼표 [0] 2 2 3 2" xfId="9" xr:uid="{5A5B3981-B5A1-4BE7-9D42-0A3BB1A30B1D}"/>
    <cellStyle name="쉼표 [0] 2 2 4" xfId="10" xr:uid="{2CC87353-A2AB-49B2-878D-B5EE50093869}"/>
    <cellStyle name="쉼표 [0] 2 3" xfId="11" xr:uid="{F5F99663-A0F9-4A1C-8526-92BD63396E37}"/>
    <cellStyle name="쉼표 [0] 2 3 2" xfId="12" xr:uid="{257ECE06-60B6-4D84-AE00-760686633377}"/>
    <cellStyle name="쉼표 [0] 2 3 2 2" xfId="13" xr:uid="{10521FE4-EED3-4FD0-8B45-61E11536B9EE}"/>
    <cellStyle name="쉼표 [0] 2 3 2 2 2" xfId="14" xr:uid="{13A14C30-6898-4B03-B865-E49ABF1D5112}"/>
    <cellStyle name="쉼표 [0] 2 3 2 3" xfId="15" xr:uid="{8F020367-60E3-4AA2-B00E-39D39070BBDE}"/>
    <cellStyle name="쉼표 [0] 2 3 3" xfId="16" xr:uid="{9DB520DC-74F8-4B68-A3D1-B5F2EC9C913F}"/>
    <cellStyle name="쉼표 [0] 2 3 3 2" xfId="17" xr:uid="{E90E19D5-0971-4ABF-9B84-69B77249FF61}"/>
    <cellStyle name="쉼표 [0] 2 3 4" xfId="18" xr:uid="{580B64F0-F348-42E0-8254-617A3EA42BBD}"/>
    <cellStyle name="쉼표 [0] 2 4" xfId="19" xr:uid="{F76C757B-E2B7-4868-92CB-0E8FA55D1E3B}"/>
    <cellStyle name="쉼표 [0] 2 4 2" xfId="20" xr:uid="{762F462B-DF1D-44C4-820A-5969B0F460C5}"/>
    <cellStyle name="쉼표 [0] 2 4 2 2" xfId="21" xr:uid="{A0CD143D-8A2C-4F5A-8A7D-6112703CE669}"/>
    <cellStyle name="쉼표 [0] 2 4 2 2 2" xfId="22" xr:uid="{9FE4440B-C128-454C-B6E6-6110C6C92F3E}"/>
    <cellStyle name="쉼표 [0] 2 4 2 3" xfId="23" xr:uid="{9881D3BD-6361-4E9A-98A9-F2B4A389F71A}"/>
    <cellStyle name="쉼표 [0] 2 4 3" xfId="24" xr:uid="{99BD1D01-3EA3-4097-8A26-C72DA3C2B9AD}"/>
    <cellStyle name="쉼표 [0] 2 4 3 2" xfId="25" xr:uid="{7CD7C12D-D92B-4561-ABDC-C758D96DCA22}"/>
    <cellStyle name="쉼표 [0] 2 4 4" xfId="26" xr:uid="{4246C4CD-1952-449F-BCE9-531E640C6AC4}"/>
    <cellStyle name="쉼표 [0] 2 5" xfId="27" xr:uid="{E487037C-35FA-4FA5-8C4B-0EA7D82074D1}"/>
    <cellStyle name="쉼표 [0] 2 5 2" xfId="28" xr:uid="{B3DFFA44-46A5-4ACD-B9C4-850DA57B0F50}"/>
    <cellStyle name="쉼표 [0] 2 5 2 2" xfId="29" xr:uid="{E2F58F1A-822F-4D2A-A961-B6C519FAF008}"/>
    <cellStyle name="쉼표 [0] 2 5 3" xfId="30" xr:uid="{C442075B-7CE8-41D5-A0F9-0E94ED68A9C9}"/>
    <cellStyle name="쉼표 [0] 2 6" xfId="31" xr:uid="{F2D36A6A-7F05-41AB-9283-FCE24FF21709}"/>
    <cellStyle name="쉼표 [0] 2 6 2" xfId="32" xr:uid="{D8B66034-39CC-41D9-B585-350EEAE617A4}"/>
    <cellStyle name="쉼표 [0] 2 7" xfId="33" xr:uid="{B83D6E3D-37C1-436E-8B5F-9263FD42CD4C}"/>
    <cellStyle name="쉼표 [0] 3" xfId="34" xr:uid="{E3F2438C-B131-453B-BE7F-A6FBBE0E1151}"/>
    <cellStyle name="쉼표 [0] 3 2" xfId="35" xr:uid="{9D88DAF8-36E0-408E-8481-4851169CA51B}"/>
    <cellStyle name="쉼표 [0] 3 2 2" xfId="36" xr:uid="{B01B6243-0180-43AA-8890-3105B87B9154}"/>
    <cellStyle name="쉼표 [0] 3 2 2 2" xfId="37" xr:uid="{C7F218C4-ACD7-4B90-B347-BA3607CF65C0}"/>
    <cellStyle name="쉼표 [0] 3 2 3" xfId="38" xr:uid="{5CC19670-64E1-4634-9356-AA76FDDFB133}"/>
    <cellStyle name="쉼표 [0] 3 3" xfId="39" xr:uid="{F4D2B5A9-1E1E-4825-88BF-5545D4AC803F}"/>
    <cellStyle name="쉼표 [0] 3 3 2" xfId="40" xr:uid="{B39BB3E3-EA97-4F4C-9F0E-397C691D2E62}"/>
    <cellStyle name="쉼표 [0] 3 4" xfId="41" xr:uid="{D66D5193-2728-459B-BF92-74CB101D420D}"/>
    <cellStyle name="쉼표 [0] 4" xfId="42" xr:uid="{98CBDFBE-5EA5-488E-B741-3C55D86C1127}"/>
    <cellStyle name="쉼표 [0] 4 2" xfId="43" xr:uid="{5C32CE56-85C9-4659-9270-A4DCCEDCB51E}"/>
    <cellStyle name="쉼표 [0] 4 2 2" xfId="44" xr:uid="{EE872383-344C-40B5-93E4-0E16C2CFE586}"/>
    <cellStyle name="쉼표 [0] 4 2 2 2" xfId="45" xr:uid="{2983E111-EF94-4E9B-A7F7-9263BE24B3CF}"/>
    <cellStyle name="쉼표 [0] 4 2 3" xfId="46" xr:uid="{FA495DC6-F663-42CA-8CED-78402879C421}"/>
    <cellStyle name="쉼표 [0] 4 3" xfId="47" xr:uid="{CE0A168C-2AE3-4331-9DEF-65BC26A0DCF7}"/>
    <cellStyle name="쉼표 [0] 4 3 2" xfId="48" xr:uid="{459F5341-EAD9-4F68-BAA7-51ABC2EEE2E2}"/>
    <cellStyle name="쉼표 [0] 4 4" xfId="49" xr:uid="{2B587286-02AD-4D64-819D-3A6D58EA817F}"/>
    <cellStyle name="쉼표 [0] 5" xfId="50" xr:uid="{9AAB4F34-5A82-4749-A069-A7C2F5A3A7CF}"/>
    <cellStyle name="쉼표 [0] 5 2" xfId="51" xr:uid="{F61D3107-2053-4E4B-B0DA-538B066855BA}"/>
    <cellStyle name="쉼표 [0] 5 2 2" xfId="52" xr:uid="{97D07439-B65D-43AF-85AB-E75C8C066302}"/>
    <cellStyle name="쉼표 [0] 5 2 2 2" xfId="53" xr:uid="{BF01AD96-0C5A-4F18-AD22-1CCF7A982BA4}"/>
    <cellStyle name="쉼표 [0] 5 2 3" xfId="54" xr:uid="{C3BF24EE-9C46-46D2-A1D2-506F2DC4C9E4}"/>
    <cellStyle name="쉼표 [0] 5 3" xfId="55" xr:uid="{D27D2548-A667-4331-B48B-388355741EB3}"/>
    <cellStyle name="쉼표 [0] 5 3 2" xfId="56" xr:uid="{31A911DF-3F17-4095-A784-C67612E8DDFA}"/>
    <cellStyle name="쉼표 [0] 5 4" xfId="57" xr:uid="{D361E4E5-1D18-4BA9-A195-28D23AA28169}"/>
    <cellStyle name="쉼표 [0] 6" xfId="58" xr:uid="{CCE72315-B845-45AC-B0A1-965B01FCC8C2}"/>
    <cellStyle name="쉼표 [0] 6 2" xfId="59" xr:uid="{075B6ECD-0BFA-4DF8-A7F0-FFBF7B440348}"/>
    <cellStyle name="쉼표 [0] 6 2 2" xfId="60" xr:uid="{37F47B4B-EAC2-4663-A90D-B6535FD3AA06}"/>
    <cellStyle name="쉼표 [0] 6 3" xfId="61" xr:uid="{1F543593-3030-44FE-A16D-985B758621EE}"/>
    <cellStyle name="쉼표 [0] 7" xfId="62" xr:uid="{8B9ABD32-CB57-437E-B423-DAB7A3175058}"/>
    <cellStyle name="쉼표 [0] 7 2" xfId="63" xr:uid="{D7F9889D-2F88-4255-BAB3-46E4D21FFB4D}"/>
    <cellStyle name="쉼표 [0] 8" xfId="64" xr:uid="{82877C16-1674-4334-BB51-F2668C1505D0}"/>
    <cellStyle name="표준" xfId="0" builtinId="0"/>
    <cellStyle name="표준 2" xfId="65" xr:uid="{E7A006CA-BA4C-4748-B46C-BB80DCBB2102}"/>
    <cellStyle name="표준 64" xfId="66" xr:uid="{6D8EC283-F2BA-406D-BF81-5C6C8521667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C549E-7B47-449E-9AA0-AA88E5719C66}">
  <sheetPr>
    <pageSetUpPr fitToPage="1"/>
  </sheetPr>
  <dimension ref="A1:H11"/>
  <sheetViews>
    <sheetView tabSelected="1" view="pageBreakPreview" zoomScaleNormal="100" zoomScaleSheetLayoutView="100" workbookViewId="0">
      <pane ySplit="5" topLeftCell="A6" activePane="bottomLeft" state="frozen"/>
      <selection sqref="A1:H1"/>
      <selection pane="bottomLeft" activeCell="F10" sqref="F10"/>
    </sheetView>
  </sheetViews>
  <sheetFormatPr defaultRowHeight="13.5" x14ac:dyDescent="0.15"/>
  <cols>
    <col min="1" max="1" width="4.6640625" customWidth="1"/>
    <col min="2" max="2" width="10.6640625" style="2" customWidth="1"/>
    <col min="3" max="3" width="35.6640625" style="4" customWidth="1"/>
    <col min="4" max="4" width="15.6640625" style="4" customWidth="1"/>
    <col min="5" max="5" width="10.6640625" style="4" customWidth="1"/>
    <col min="6" max="6" width="7.6640625" style="4" customWidth="1"/>
    <col min="7" max="7" width="10.6640625" style="2" customWidth="1"/>
    <col min="8" max="8" width="7.6640625" style="2" customWidth="1"/>
    <col min="9" max="9" width="3.33203125" customWidth="1"/>
    <col min="11" max="11" width="11.33203125" bestFit="1" customWidth="1"/>
  </cols>
  <sheetData>
    <row r="1" spans="1:8" ht="42" customHeight="1" thickBot="1" x14ac:dyDescent="0.2">
      <c r="A1" s="118" t="s">
        <v>17</v>
      </c>
      <c r="B1" s="119"/>
      <c r="C1" s="119"/>
      <c r="D1" s="119"/>
      <c r="E1" s="119"/>
      <c r="F1" s="119"/>
      <c r="G1" s="119"/>
      <c r="H1" s="120"/>
    </row>
    <row r="2" spans="1:8" ht="20.100000000000001" customHeight="1" x14ac:dyDescent="0.15">
      <c r="B2" s="1"/>
      <c r="C2" s="3"/>
      <c r="D2" s="3"/>
      <c r="E2" s="3"/>
      <c r="F2" s="3"/>
    </row>
    <row r="3" spans="1:8" ht="20.100000000000001" customHeight="1" x14ac:dyDescent="0.15">
      <c r="A3" s="121" t="s">
        <v>29</v>
      </c>
      <c r="B3" s="121"/>
      <c r="C3" s="121"/>
      <c r="D3" s="121"/>
      <c r="E3" s="121"/>
      <c r="F3" s="121"/>
      <c r="G3" s="121"/>
      <c r="H3" s="121"/>
    </row>
    <row r="4" spans="1:8" ht="20.100000000000001" customHeight="1" thickBot="1" x14ac:dyDescent="0.2">
      <c r="B4" s="1"/>
      <c r="C4" s="3"/>
      <c r="D4" s="3"/>
      <c r="E4" s="3"/>
      <c r="F4" s="3"/>
      <c r="H4" s="14" t="s">
        <v>18</v>
      </c>
    </row>
    <row r="5" spans="1:8" ht="24.95" customHeight="1" x14ac:dyDescent="0.15">
      <c r="A5" s="28" t="s">
        <v>6</v>
      </c>
      <c r="B5" s="29" t="s">
        <v>3</v>
      </c>
      <c r="C5" s="30" t="s">
        <v>4</v>
      </c>
      <c r="D5" s="30" t="s">
        <v>5</v>
      </c>
      <c r="E5" s="29" t="s">
        <v>0</v>
      </c>
      <c r="F5" s="29" t="s">
        <v>8</v>
      </c>
      <c r="G5" s="29" t="s">
        <v>1</v>
      </c>
      <c r="H5" s="73" t="s">
        <v>2</v>
      </c>
    </row>
    <row r="6" spans="1:8" ht="24.95" customHeight="1" x14ac:dyDescent="0.15">
      <c r="A6" s="23"/>
      <c r="B6" s="24" t="s">
        <v>7</v>
      </c>
      <c r="C6" s="25"/>
      <c r="D6" s="25"/>
      <c r="E6" s="24"/>
      <c r="F6" s="24"/>
      <c r="G6" s="5">
        <f>SUM(G7:G10)</f>
        <v>1097300</v>
      </c>
      <c r="H6" s="27"/>
    </row>
    <row r="7" spans="1:8" s="51" customFormat="1" ht="24.95" customHeight="1" x14ac:dyDescent="0.15">
      <c r="A7" s="79">
        <v>1</v>
      </c>
      <c r="B7" s="68">
        <v>46128</v>
      </c>
      <c r="C7" s="55" t="s">
        <v>23</v>
      </c>
      <c r="D7" s="64" t="s">
        <v>24</v>
      </c>
      <c r="E7" s="66" t="s">
        <v>25</v>
      </c>
      <c r="F7" s="69">
        <v>0.52569444444444446</v>
      </c>
      <c r="G7" s="74">
        <v>26300</v>
      </c>
      <c r="H7" s="104" t="s">
        <v>26</v>
      </c>
    </row>
    <row r="8" spans="1:8" s="21" customFormat="1" ht="24.95" customHeight="1" x14ac:dyDescent="0.15">
      <c r="A8" s="23">
        <v>2</v>
      </c>
      <c r="B8" s="110">
        <v>46164</v>
      </c>
      <c r="C8" s="82" t="s">
        <v>68</v>
      </c>
      <c r="D8" s="67" t="s">
        <v>59</v>
      </c>
      <c r="E8" s="108" t="s">
        <v>65</v>
      </c>
      <c r="F8" s="69" t="s">
        <v>63</v>
      </c>
      <c r="G8" s="74">
        <v>374000</v>
      </c>
      <c r="H8" s="104" t="s">
        <v>26</v>
      </c>
    </row>
    <row r="9" spans="1:8" s="21" customFormat="1" ht="24.95" customHeight="1" x14ac:dyDescent="0.15">
      <c r="A9" s="23">
        <v>3</v>
      </c>
      <c r="B9" s="110">
        <v>46168</v>
      </c>
      <c r="C9" s="82" t="s">
        <v>68</v>
      </c>
      <c r="D9" s="67" t="s">
        <v>60</v>
      </c>
      <c r="E9" s="108" t="s">
        <v>66</v>
      </c>
      <c r="F9" s="112" t="s">
        <v>62</v>
      </c>
      <c r="G9" s="74">
        <v>497000</v>
      </c>
      <c r="H9" s="104" t="s">
        <v>26</v>
      </c>
    </row>
    <row r="10" spans="1:8" s="51" customFormat="1" ht="24.95" customHeight="1" x14ac:dyDescent="0.15">
      <c r="A10" s="106">
        <v>5</v>
      </c>
      <c r="B10" s="110">
        <v>46184</v>
      </c>
      <c r="C10" s="82" t="s">
        <v>68</v>
      </c>
      <c r="D10" s="109" t="s">
        <v>61</v>
      </c>
      <c r="E10" s="108" t="s">
        <v>67</v>
      </c>
      <c r="F10" s="113" t="s">
        <v>64</v>
      </c>
      <c r="G10" s="74">
        <v>200000</v>
      </c>
      <c r="H10" s="104" t="s">
        <v>26</v>
      </c>
    </row>
    <row r="11" spans="1:8" ht="24.95" customHeight="1" thickBot="1" x14ac:dyDescent="0.2">
      <c r="A11" s="7"/>
      <c r="B11" s="8"/>
      <c r="C11" s="6" t="s">
        <v>10</v>
      </c>
      <c r="D11" s="9"/>
      <c r="E11" s="10"/>
      <c r="F11" s="11"/>
      <c r="G11" s="12"/>
      <c r="H11" s="13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7D537-7ADD-491F-8AA6-18B993E01B36}">
  <sheetPr>
    <pageSetUpPr fitToPage="1"/>
  </sheetPr>
  <dimension ref="A1:H15"/>
  <sheetViews>
    <sheetView view="pageBreakPreview" zoomScaleNormal="100" zoomScaleSheetLayoutView="100" workbookViewId="0">
      <pane ySplit="5" topLeftCell="A6" activePane="bottomLeft" state="frozen"/>
      <selection activeCell="A5" sqref="A5:H18"/>
      <selection pane="bottomLeft" activeCell="G12" sqref="G12"/>
    </sheetView>
  </sheetViews>
  <sheetFormatPr defaultRowHeight="13.5" x14ac:dyDescent="0.15"/>
  <cols>
    <col min="1" max="1" width="4.6640625" customWidth="1"/>
    <col min="2" max="2" width="10.6640625" style="2" customWidth="1"/>
    <col min="3" max="3" width="35.6640625" style="4" customWidth="1"/>
    <col min="4" max="4" width="15.6640625" style="4" customWidth="1"/>
    <col min="5" max="5" width="10.6640625" style="4" customWidth="1"/>
    <col min="6" max="6" width="7.6640625" style="4" customWidth="1"/>
    <col min="7" max="7" width="10.6640625" style="2" customWidth="1"/>
    <col min="8" max="8" width="7.6640625" style="2" customWidth="1"/>
    <col min="9" max="9" width="3.33203125" customWidth="1"/>
    <col min="11" max="11" width="11.33203125" bestFit="1" customWidth="1"/>
  </cols>
  <sheetData>
    <row r="1" spans="1:8" ht="42" customHeight="1" thickBot="1" x14ac:dyDescent="0.2">
      <c r="A1" s="118" t="s">
        <v>16</v>
      </c>
      <c r="B1" s="119"/>
      <c r="C1" s="119"/>
      <c r="D1" s="119"/>
      <c r="E1" s="119"/>
      <c r="F1" s="119"/>
      <c r="G1" s="119"/>
      <c r="H1" s="120"/>
    </row>
    <row r="2" spans="1:8" ht="20.100000000000001" customHeight="1" x14ac:dyDescent="0.15">
      <c r="B2" s="1"/>
      <c r="C2" s="3"/>
      <c r="D2" s="3"/>
      <c r="E2" s="3"/>
      <c r="F2" s="3"/>
    </row>
    <row r="3" spans="1:8" ht="20.100000000000001" customHeight="1" x14ac:dyDescent="0.15">
      <c r="A3" s="121" t="str">
        <f>'시책-의정'!A3:H3</f>
        <v>☐ 기간 : 2026. 4. 1. ~ 6. 30.</v>
      </c>
      <c r="B3" s="121"/>
      <c r="C3" s="121"/>
      <c r="D3" s="121"/>
      <c r="E3" s="121"/>
      <c r="F3" s="121"/>
      <c r="G3" s="121"/>
      <c r="H3" s="121"/>
    </row>
    <row r="4" spans="1:8" ht="20.100000000000001" customHeight="1" thickBot="1" x14ac:dyDescent="0.2">
      <c r="B4" s="1"/>
      <c r="C4" s="3"/>
      <c r="D4" s="3"/>
      <c r="E4" s="3"/>
      <c r="F4" s="3"/>
      <c r="H4" s="14" t="s">
        <v>18</v>
      </c>
    </row>
    <row r="5" spans="1:8" ht="24.95" customHeight="1" x14ac:dyDescent="0.15">
      <c r="A5" s="28" t="s">
        <v>6</v>
      </c>
      <c r="B5" s="29" t="s">
        <v>3</v>
      </c>
      <c r="C5" s="30" t="s">
        <v>4</v>
      </c>
      <c r="D5" s="30" t="s">
        <v>5</v>
      </c>
      <c r="E5" s="29" t="s">
        <v>0</v>
      </c>
      <c r="F5" s="29" t="s">
        <v>8</v>
      </c>
      <c r="G5" s="29" t="s">
        <v>1</v>
      </c>
      <c r="H5" s="73" t="s">
        <v>2</v>
      </c>
    </row>
    <row r="6" spans="1:8" ht="24.95" customHeight="1" x14ac:dyDescent="0.15">
      <c r="A6" s="23"/>
      <c r="B6" s="24" t="s">
        <v>7</v>
      </c>
      <c r="C6" s="25"/>
      <c r="D6" s="25"/>
      <c r="E6" s="24"/>
      <c r="F6" s="24"/>
      <c r="G6" s="5">
        <f>SUM(G7:G13)</f>
        <v>819600</v>
      </c>
      <c r="H6" s="27"/>
    </row>
    <row r="7" spans="1:8" s="20" customFormat="1" ht="24.95" customHeight="1" x14ac:dyDescent="0.15">
      <c r="A7" s="23">
        <v>1</v>
      </c>
      <c r="B7" s="68">
        <v>46141</v>
      </c>
      <c r="C7" s="114" t="s">
        <v>69</v>
      </c>
      <c r="D7" s="67" t="s">
        <v>71</v>
      </c>
      <c r="E7" s="66" t="s">
        <v>79</v>
      </c>
      <c r="F7" s="113" t="s">
        <v>78</v>
      </c>
      <c r="G7" s="74">
        <v>156000</v>
      </c>
      <c r="H7" s="62" t="s">
        <v>26</v>
      </c>
    </row>
    <row r="8" spans="1:8" s="54" customFormat="1" ht="24.95" customHeight="1" x14ac:dyDescent="0.15">
      <c r="A8" s="53">
        <v>2</v>
      </c>
      <c r="B8" s="110">
        <v>46142</v>
      </c>
      <c r="C8" s="114" t="s">
        <v>70</v>
      </c>
      <c r="D8" s="67" t="s">
        <v>73</v>
      </c>
      <c r="E8" s="66" t="s">
        <v>81</v>
      </c>
      <c r="F8" s="113" t="s">
        <v>80</v>
      </c>
      <c r="G8" s="74">
        <v>33000</v>
      </c>
      <c r="H8" s="62" t="s">
        <v>26</v>
      </c>
    </row>
    <row r="9" spans="1:8" s="54" customFormat="1" ht="24.95" customHeight="1" x14ac:dyDescent="0.15">
      <c r="A9" s="56">
        <v>3</v>
      </c>
      <c r="B9" s="68">
        <v>46149</v>
      </c>
      <c r="C9" s="114" t="s">
        <v>69</v>
      </c>
      <c r="D9" s="67" t="s">
        <v>72</v>
      </c>
      <c r="E9" s="108" t="s">
        <v>81</v>
      </c>
      <c r="F9" s="113" t="s">
        <v>82</v>
      </c>
      <c r="G9" s="74">
        <v>37000</v>
      </c>
      <c r="H9" s="62" t="s">
        <v>26</v>
      </c>
    </row>
    <row r="10" spans="1:8" s="61" customFormat="1" ht="24.95" customHeight="1" x14ac:dyDescent="0.15">
      <c r="A10" s="79">
        <v>4</v>
      </c>
      <c r="B10" s="68">
        <v>46156</v>
      </c>
      <c r="C10" s="59" t="s">
        <v>75</v>
      </c>
      <c r="D10" s="67" t="s">
        <v>74</v>
      </c>
      <c r="E10" s="66" t="s">
        <v>83</v>
      </c>
      <c r="F10" s="113" t="s">
        <v>84</v>
      </c>
      <c r="G10" s="74">
        <v>140600</v>
      </c>
      <c r="H10" s="62" t="s">
        <v>26</v>
      </c>
    </row>
    <row r="11" spans="1:8" s="61" customFormat="1" ht="24.95" customHeight="1" x14ac:dyDescent="0.15">
      <c r="A11" s="79">
        <v>5</v>
      </c>
      <c r="B11" s="68">
        <v>46169</v>
      </c>
      <c r="C11" s="114" t="s">
        <v>70</v>
      </c>
      <c r="D11" s="67" t="s">
        <v>76</v>
      </c>
      <c r="E11" s="66" t="s">
        <v>86</v>
      </c>
      <c r="F11" s="113" t="s">
        <v>85</v>
      </c>
      <c r="G11" s="74">
        <v>228000</v>
      </c>
      <c r="H11" s="62" t="s">
        <v>26</v>
      </c>
    </row>
    <row r="12" spans="1:8" s="105" customFormat="1" ht="24.95" customHeight="1" x14ac:dyDescent="0.15">
      <c r="A12" s="106">
        <v>6</v>
      </c>
      <c r="B12" s="110">
        <v>46184</v>
      </c>
      <c r="C12" s="114" t="s">
        <v>69</v>
      </c>
      <c r="D12" s="109" t="s">
        <v>61</v>
      </c>
      <c r="E12" s="108" t="s">
        <v>67</v>
      </c>
      <c r="F12" s="113" t="s">
        <v>64</v>
      </c>
      <c r="G12" s="74">
        <v>21000</v>
      </c>
      <c r="H12" s="62" t="s">
        <v>26</v>
      </c>
    </row>
    <row r="13" spans="1:8" s="21" customFormat="1" ht="24.95" customHeight="1" x14ac:dyDescent="0.15">
      <c r="A13" s="56">
        <v>7</v>
      </c>
      <c r="B13" s="68">
        <v>46188</v>
      </c>
      <c r="C13" s="114" t="s">
        <v>69</v>
      </c>
      <c r="D13" s="67" t="s">
        <v>77</v>
      </c>
      <c r="E13" s="108" t="s">
        <v>86</v>
      </c>
      <c r="F13" s="113" t="s">
        <v>87</v>
      </c>
      <c r="G13" s="74">
        <v>204000</v>
      </c>
      <c r="H13" s="62" t="s">
        <v>26</v>
      </c>
    </row>
    <row r="14" spans="1:8" ht="24.95" customHeight="1" thickBot="1" x14ac:dyDescent="0.2">
      <c r="A14" s="7"/>
      <c r="B14" s="8"/>
      <c r="C14" s="6" t="s">
        <v>10</v>
      </c>
      <c r="D14" s="9"/>
      <c r="E14" s="10"/>
      <c r="F14" s="11"/>
      <c r="G14" s="12"/>
      <c r="H14" s="13"/>
    </row>
    <row r="15" spans="1:8" x14ac:dyDescent="0.15">
      <c r="F15" s="4" t="s">
        <v>9</v>
      </c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E2B64-2B8E-4809-A5E8-4AE9DC21D373}">
  <sheetPr>
    <pageSetUpPr fitToPage="1"/>
  </sheetPr>
  <dimension ref="A1:H21"/>
  <sheetViews>
    <sheetView view="pageBreakPreview" zoomScaleNormal="100" zoomScaleSheetLayoutView="100" workbookViewId="0">
      <pane ySplit="5" topLeftCell="A6" activePane="bottomLeft" state="frozen"/>
      <selection activeCell="A5" sqref="A5:H18"/>
      <selection pane="bottomLeft" activeCell="C7" sqref="C7"/>
    </sheetView>
  </sheetViews>
  <sheetFormatPr defaultRowHeight="13.5" x14ac:dyDescent="0.15"/>
  <cols>
    <col min="1" max="1" width="4.6640625" customWidth="1"/>
    <col min="2" max="2" width="10.6640625" style="2" customWidth="1"/>
    <col min="3" max="3" width="35.6640625" style="4" customWidth="1"/>
    <col min="4" max="4" width="15.6640625" style="4" customWidth="1"/>
    <col min="5" max="5" width="10.6640625" style="4" customWidth="1"/>
    <col min="6" max="6" width="7.6640625" style="4" customWidth="1"/>
    <col min="7" max="7" width="10.6640625" style="2" customWidth="1"/>
    <col min="8" max="8" width="7.6640625" style="2" customWidth="1"/>
    <col min="9" max="9" width="3.33203125" customWidth="1"/>
    <col min="11" max="11" width="11.33203125" bestFit="1" customWidth="1"/>
  </cols>
  <sheetData>
    <row r="1" spans="1:8" ht="42" customHeight="1" thickBot="1" x14ac:dyDescent="0.2">
      <c r="A1" s="118" t="s">
        <v>15</v>
      </c>
      <c r="B1" s="119"/>
      <c r="C1" s="119"/>
      <c r="D1" s="119"/>
      <c r="E1" s="119"/>
      <c r="F1" s="119"/>
      <c r="G1" s="119"/>
      <c r="H1" s="120"/>
    </row>
    <row r="2" spans="1:8" ht="20.100000000000001" customHeight="1" x14ac:dyDescent="0.15">
      <c r="B2" s="1"/>
      <c r="C2" s="3"/>
      <c r="D2" s="3"/>
      <c r="E2" s="3"/>
      <c r="F2" s="3"/>
    </row>
    <row r="3" spans="1:8" ht="20.100000000000001" customHeight="1" x14ac:dyDescent="0.15">
      <c r="A3" s="121" t="str">
        <f>'시책-의정'!A3:H3</f>
        <v>☐ 기간 : 2026. 4. 1. ~ 6. 30.</v>
      </c>
      <c r="B3" s="121"/>
      <c r="C3" s="121"/>
      <c r="D3" s="121"/>
      <c r="E3" s="121"/>
      <c r="F3" s="121"/>
      <c r="G3" s="121"/>
      <c r="H3" s="121"/>
    </row>
    <row r="4" spans="1:8" ht="20.100000000000001" customHeight="1" thickBot="1" x14ac:dyDescent="0.2">
      <c r="B4" s="1"/>
      <c r="C4" s="3"/>
      <c r="D4" s="3"/>
      <c r="E4" s="3"/>
      <c r="F4" s="3"/>
      <c r="H4" s="14" t="s">
        <v>18</v>
      </c>
    </row>
    <row r="5" spans="1:8" ht="24.95" customHeight="1" x14ac:dyDescent="0.15">
      <c r="A5" s="28" t="s">
        <v>6</v>
      </c>
      <c r="B5" s="29" t="s">
        <v>3</v>
      </c>
      <c r="C5" s="30" t="s">
        <v>4</v>
      </c>
      <c r="D5" s="30" t="s">
        <v>5</v>
      </c>
      <c r="E5" s="29" t="s">
        <v>0</v>
      </c>
      <c r="F5" s="29" t="s">
        <v>8</v>
      </c>
      <c r="G5" s="29" t="s">
        <v>1</v>
      </c>
      <c r="H5" s="73" t="s">
        <v>2</v>
      </c>
    </row>
    <row r="6" spans="1:8" ht="24.95" customHeight="1" x14ac:dyDescent="0.15">
      <c r="A6" s="23"/>
      <c r="B6" s="24" t="s">
        <v>7</v>
      </c>
      <c r="C6" s="25"/>
      <c r="D6" s="25"/>
      <c r="E6" s="24"/>
      <c r="F6" s="24"/>
      <c r="G6" s="5">
        <f>SUM(G7:G8)</f>
        <v>127400</v>
      </c>
      <c r="H6" s="31"/>
    </row>
    <row r="7" spans="1:8" ht="24.95" customHeight="1" x14ac:dyDescent="0.15">
      <c r="A7" s="50">
        <v>1</v>
      </c>
      <c r="B7" s="81">
        <v>46113</v>
      </c>
      <c r="C7" s="82" t="s">
        <v>50</v>
      </c>
      <c r="D7" s="82" t="s">
        <v>51</v>
      </c>
      <c r="E7" s="83" t="s">
        <v>52</v>
      </c>
      <c r="F7" s="80">
        <v>0.51111111111111118</v>
      </c>
      <c r="G7" s="84">
        <v>81000</v>
      </c>
      <c r="H7" s="78" t="s">
        <v>33</v>
      </c>
    </row>
    <row r="8" spans="1:8" s="51" customFormat="1" ht="24.95" customHeight="1" x14ac:dyDescent="0.15">
      <c r="A8" s="50">
        <v>2</v>
      </c>
      <c r="B8" s="81">
        <v>46177</v>
      </c>
      <c r="C8" s="82" t="s">
        <v>53</v>
      </c>
      <c r="D8" s="82" t="s">
        <v>54</v>
      </c>
      <c r="E8" s="83" t="s">
        <v>55</v>
      </c>
      <c r="F8" s="80">
        <v>0.48749999999999999</v>
      </c>
      <c r="G8" s="84">
        <v>46400</v>
      </c>
      <c r="H8" s="78" t="s">
        <v>33</v>
      </c>
    </row>
    <row r="9" spans="1:8" ht="24.95" customHeight="1" thickBot="1" x14ac:dyDescent="0.2">
      <c r="A9" s="7"/>
      <c r="B9" s="8"/>
      <c r="C9" s="33" t="s">
        <v>22</v>
      </c>
      <c r="D9" s="9"/>
      <c r="E9" s="10"/>
      <c r="F9" s="34"/>
      <c r="G9" s="35"/>
      <c r="H9" s="36"/>
    </row>
    <row r="10" spans="1:8" x14ac:dyDescent="0.15">
      <c r="F10"/>
      <c r="G10"/>
      <c r="H10"/>
    </row>
    <row r="11" spans="1:8" x14ac:dyDescent="0.15">
      <c r="F11"/>
      <c r="G11"/>
      <c r="H11"/>
    </row>
    <row r="12" spans="1:8" x14ac:dyDescent="0.15">
      <c r="F12"/>
      <c r="G12"/>
      <c r="H12"/>
    </row>
    <row r="13" spans="1:8" x14ac:dyDescent="0.15">
      <c r="F13"/>
      <c r="G13"/>
      <c r="H13"/>
    </row>
    <row r="14" spans="1:8" x14ac:dyDescent="0.15">
      <c r="F14"/>
      <c r="G14"/>
      <c r="H14"/>
    </row>
    <row r="15" spans="1:8" x14ac:dyDescent="0.15">
      <c r="F15"/>
      <c r="G15"/>
      <c r="H15"/>
    </row>
    <row r="16" spans="1:8" x14ac:dyDescent="0.15">
      <c r="F16"/>
      <c r="G16"/>
      <c r="H16"/>
    </row>
    <row r="17" spans="6:8" x14ac:dyDescent="0.15">
      <c r="F17"/>
      <c r="G17"/>
      <c r="H17"/>
    </row>
    <row r="18" spans="6:8" x14ac:dyDescent="0.15">
      <c r="F18"/>
      <c r="G18"/>
      <c r="H18"/>
    </row>
    <row r="19" spans="6:8" x14ac:dyDescent="0.15">
      <c r="F19"/>
      <c r="G19"/>
      <c r="H19"/>
    </row>
    <row r="20" spans="6:8" x14ac:dyDescent="0.15">
      <c r="F20"/>
      <c r="G20"/>
      <c r="H20"/>
    </row>
    <row r="21" spans="6:8" x14ac:dyDescent="0.15">
      <c r="G21"/>
      <c r="H21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73F2C-5A92-4995-9416-44A7E29EA11E}">
  <sheetPr>
    <pageSetUpPr fitToPage="1"/>
  </sheetPr>
  <dimension ref="A1:H12"/>
  <sheetViews>
    <sheetView view="pageBreakPreview" zoomScaleNormal="100" zoomScaleSheetLayoutView="100" workbookViewId="0">
      <pane ySplit="5" topLeftCell="A6" activePane="bottomLeft" state="frozen"/>
      <selection activeCell="A5" sqref="A5:H18"/>
      <selection pane="bottomLeft" sqref="A1:H1"/>
    </sheetView>
  </sheetViews>
  <sheetFormatPr defaultRowHeight="13.5" x14ac:dyDescent="0.15"/>
  <cols>
    <col min="1" max="1" width="4.6640625" customWidth="1"/>
    <col min="2" max="2" width="10.6640625" style="2" customWidth="1"/>
    <col min="3" max="3" width="35.6640625" style="4" customWidth="1"/>
    <col min="4" max="4" width="15.6640625" style="4" customWidth="1"/>
    <col min="5" max="5" width="10.6640625" style="4" customWidth="1"/>
    <col min="6" max="6" width="7.6640625" style="4" customWidth="1"/>
    <col min="7" max="7" width="10.6640625" style="2" customWidth="1"/>
    <col min="8" max="8" width="7.6640625" style="2" customWidth="1"/>
    <col min="9" max="9" width="3.33203125" customWidth="1"/>
    <col min="11" max="11" width="11.33203125" bestFit="1" customWidth="1"/>
  </cols>
  <sheetData>
    <row r="1" spans="1:8" ht="42" customHeight="1" thickBot="1" x14ac:dyDescent="0.2">
      <c r="A1" s="118" t="s">
        <v>19</v>
      </c>
      <c r="B1" s="119"/>
      <c r="C1" s="119"/>
      <c r="D1" s="119"/>
      <c r="E1" s="119"/>
      <c r="F1" s="119"/>
      <c r="G1" s="119"/>
      <c r="H1" s="120"/>
    </row>
    <row r="2" spans="1:8" ht="20.100000000000001" customHeight="1" x14ac:dyDescent="0.15">
      <c r="B2" s="1"/>
      <c r="C2" s="3"/>
      <c r="D2" s="3"/>
      <c r="E2" s="3"/>
      <c r="F2" s="3"/>
    </row>
    <row r="3" spans="1:8" ht="20.100000000000001" customHeight="1" x14ac:dyDescent="0.15">
      <c r="A3" s="121" t="str">
        <f>'시책-의정'!A3:H3</f>
        <v>☐ 기간 : 2026. 4. 1. ~ 6. 30.</v>
      </c>
      <c r="B3" s="121"/>
      <c r="C3" s="121"/>
      <c r="D3" s="121"/>
      <c r="E3" s="121"/>
      <c r="F3" s="121"/>
      <c r="G3" s="121"/>
      <c r="H3" s="121"/>
    </row>
    <row r="4" spans="1:8" ht="20.100000000000001" customHeight="1" thickBot="1" x14ac:dyDescent="0.2">
      <c r="B4" s="1"/>
      <c r="C4" s="3"/>
      <c r="D4" s="3"/>
      <c r="E4" s="3"/>
      <c r="F4" s="3"/>
      <c r="H4" s="14" t="s">
        <v>18</v>
      </c>
    </row>
    <row r="5" spans="1:8" ht="24.95" customHeight="1" x14ac:dyDescent="0.15">
      <c r="A5" s="28" t="s">
        <v>6</v>
      </c>
      <c r="B5" s="29" t="s">
        <v>3</v>
      </c>
      <c r="C5" s="30" t="s">
        <v>4</v>
      </c>
      <c r="D5" s="30" t="s">
        <v>5</v>
      </c>
      <c r="E5" s="29" t="s">
        <v>0</v>
      </c>
      <c r="F5" s="29" t="s">
        <v>8</v>
      </c>
      <c r="G5" s="29" t="s">
        <v>1</v>
      </c>
      <c r="H5" s="73" t="s">
        <v>2</v>
      </c>
    </row>
    <row r="6" spans="1:8" ht="24.95" customHeight="1" x14ac:dyDescent="0.15">
      <c r="A6" s="23"/>
      <c r="B6" s="24" t="s">
        <v>7</v>
      </c>
      <c r="C6" s="43"/>
      <c r="D6" s="25"/>
      <c r="E6" s="24"/>
      <c r="F6" s="24"/>
      <c r="G6" s="5">
        <f>SUM(G7:G11)</f>
        <v>340800</v>
      </c>
      <c r="H6" s="32"/>
    </row>
    <row r="7" spans="1:8" s="51" customFormat="1" ht="24.95" customHeight="1" x14ac:dyDescent="0.15">
      <c r="A7" s="83">
        <v>1</v>
      </c>
      <c r="B7" s="98">
        <v>46120</v>
      </c>
      <c r="C7" s="99" t="s">
        <v>39</v>
      </c>
      <c r="D7" s="55" t="s">
        <v>40</v>
      </c>
      <c r="E7" s="82" t="s">
        <v>41</v>
      </c>
      <c r="F7" s="100">
        <v>0.5080324074074074</v>
      </c>
      <c r="G7" s="101">
        <v>46000</v>
      </c>
      <c r="H7" s="102" t="s">
        <v>33</v>
      </c>
    </row>
    <row r="8" spans="1:8" s="51" customFormat="1" ht="24.95" customHeight="1" x14ac:dyDescent="0.15">
      <c r="A8" s="83">
        <v>2</v>
      </c>
      <c r="B8" s="98">
        <v>46127</v>
      </c>
      <c r="C8" s="99" t="s">
        <v>42</v>
      </c>
      <c r="D8" s="52" t="s">
        <v>43</v>
      </c>
      <c r="E8" s="99" t="s">
        <v>44</v>
      </c>
      <c r="F8" s="100">
        <v>0.87243055555555549</v>
      </c>
      <c r="G8" s="103">
        <v>133000</v>
      </c>
      <c r="H8" s="102" t="s">
        <v>33</v>
      </c>
    </row>
    <row r="9" spans="1:8" s="51" customFormat="1" ht="24.95" customHeight="1" x14ac:dyDescent="0.15">
      <c r="A9" s="83">
        <v>3</v>
      </c>
      <c r="B9" s="98">
        <v>46133</v>
      </c>
      <c r="C9" s="99" t="s">
        <v>39</v>
      </c>
      <c r="D9" s="52" t="s">
        <v>45</v>
      </c>
      <c r="E9" s="99" t="s">
        <v>41</v>
      </c>
      <c r="F9" s="100">
        <v>0.5098611111111111</v>
      </c>
      <c r="G9" s="103">
        <v>44800</v>
      </c>
      <c r="H9" s="102" t="s">
        <v>33</v>
      </c>
    </row>
    <row r="10" spans="1:8" s="51" customFormat="1" ht="24.95" customHeight="1" x14ac:dyDescent="0.15">
      <c r="A10" s="83">
        <v>4</v>
      </c>
      <c r="B10" s="98">
        <v>46177</v>
      </c>
      <c r="C10" s="99" t="s">
        <v>46</v>
      </c>
      <c r="D10" s="52" t="s">
        <v>47</v>
      </c>
      <c r="E10" s="99" t="s">
        <v>41</v>
      </c>
      <c r="F10" s="100">
        <v>0.50440972222222225</v>
      </c>
      <c r="G10" s="103">
        <v>44000</v>
      </c>
      <c r="H10" s="102" t="s">
        <v>33</v>
      </c>
    </row>
    <row r="11" spans="1:8" s="51" customFormat="1" ht="24.95" customHeight="1" x14ac:dyDescent="0.15">
      <c r="A11" s="83">
        <v>5</v>
      </c>
      <c r="B11" s="98">
        <v>46192</v>
      </c>
      <c r="C11" s="99" t="s">
        <v>46</v>
      </c>
      <c r="D11" s="55" t="s">
        <v>48</v>
      </c>
      <c r="E11" s="99" t="s">
        <v>49</v>
      </c>
      <c r="F11" s="100">
        <v>0.97837962962962965</v>
      </c>
      <c r="G11" s="103">
        <v>73000</v>
      </c>
      <c r="H11" s="102" t="s">
        <v>33</v>
      </c>
    </row>
    <row r="12" spans="1:8" ht="24.95" customHeight="1" thickBot="1" x14ac:dyDescent="0.2">
      <c r="A12" s="7"/>
      <c r="B12" s="8"/>
      <c r="C12" s="6" t="s">
        <v>10</v>
      </c>
      <c r="D12" s="9"/>
      <c r="E12" s="10"/>
      <c r="F12" s="11"/>
      <c r="G12" s="12"/>
      <c r="H12" s="18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8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0A1CA-B587-4722-A0DE-BE1EA25B118D}">
  <sheetPr>
    <pageSetUpPr fitToPage="1"/>
  </sheetPr>
  <dimension ref="A1:H8"/>
  <sheetViews>
    <sheetView view="pageBreakPreview" zoomScaleNormal="100" zoomScaleSheetLayoutView="100" workbookViewId="0">
      <pane ySplit="5" topLeftCell="A6" activePane="bottomLeft" state="frozen"/>
      <selection activeCell="A5" sqref="A5:H18"/>
      <selection pane="bottomLeft" activeCell="E7" sqref="E7"/>
    </sheetView>
  </sheetViews>
  <sheetFormatPr defaultRowHeight="13.5" x14ac:dyDescent="0.15"/>
  <cols>
    <col min="1" max="1" width="4.6640625" customWidth="1"/>
    <col min="2" max="2" width="10.6640625" style="2" customWidth="1"/>
    <col min="3" max="3" width="35.6640625" style="4" customWidth="1"/>
    <col min="4" max="4" width="15.6640625" style="4" customWidth="1"/>
    <col min="5" max="5" width="10.6640625" style="4" customWidth="1"/>
    <col min="6" max="6" width="7.6640625" style="4" customWidth="1"/>
    <col min="7" max="7" width="10.6640625" style="2" customWidth="1"/>
    <col min="8" max="8" width="7.6640625" style="2" customWidth="1"/>
    <col min="9" max="9" width="3.33203125" customWidth="1"/>
    <col min="11" max="11" width="11.33203125" bestFit="1" customWidth="1"/>
  </cols>
  <sheetData>
    <row r="1" spans="1:8" ht="42" customHeight="1" thickBot="1" x14ac:dyDescent="0.2">
      <c r="A1" s="118" t="s">
        <v>20</v>
      </c>
      <c r="B1" s="119"/>
      <c r="C1" s="119"/>
      <c r="D1" s="119"/>
      <c r="E1" s="119"/>
      <c r="F1" s="119"/>
      <c r="G1" s="119"/>
      <c r="H1" s="120"/>
    </row>
    <row r="2" spans="1:8" ht="20.100000000000001" customHeight="1" x14ac:dyDescent="0.15">
      <c r="B2" s="1"/>
      <c r="C2" s="3"/>
      <c r="D2" s="3"/>
      <c r="E2" s="3"/>
      <c r="F2" s="3"/>
    </row>
    <row r="3" spans="1:8" ht="20.100000000000001" customHeight="1" x14ac:dyDescent="0.15">
      <c r="A3" s="121" t="str">
        <f>'시책-의정'!A3:H3</f>
        <v>☐ 기간 : 2026. 4. 1. ~ 6. 30.</v>
      </c>
      <c r="B3" s="121"/>
      <c r="C3" s="121"/>
      <c r="D3" s="121"/>
      <c r="E3" s="121"/>
      <c r="F3" s="121"/>
      <c r="G3" s="121"/>
      <c r="H3" s="121"/>
    </row>
    <row r="4" spans="1:8" ht="20.100000000000001" customHeight="1" thickBot="1" x14ac:dyDescent="0.2">
      <c r="B4" s="1"/>
      <c r="C4" s="3"/>
      <c r="D4" s="3"/>
      <c r="E4" s="3"/>
      <c r="F4" s="3"/>
      <c r="H4" s="14" t="s">
        <v>18</v>
      </c>
    </row>
    <row r="5" spans="1:8" ht="24.95" customHeight="1" x14ac:dyDescent="0.15">
      <c r="A5" s="28" t="s">
        <v>6</v>
      </c>
      <c r="B5" s="29" t="s">
        <v>3</v>
      </c>
      <c r="C5" s="30" t="s">
        <v>4</v>
      </c>
      <c r="D5" s="30" t="s">
        <v>5</v>
      </c>
      <c r="E5" s="29" t="s">
        <v>0</v>
      </c>
      <c r="F5" s="29" t="s">
        <v>8</v>
      </c>
      <c r="G5" s="29" t="s">
        <v>1</v>
      </c>
      <c r="H5" s="73" t="s">
        <v>2</v>
      </c>
    </row>
    <row r="6" spans="1:8" ht="24.95" customHeight="1" x14ac:dyDescent="0.15">
      <c r="A6" s="75"/>
      <c r="B6" s="76" t="s">
        <v>7</v>
      </c>
      <c r="C6" s="5"/>
      <c r="D6" s="77"/>
      <c r="E6" s="76"/>
      <c r="F6" s="76"/>
      <c r="G6" s="5">
        <f>SUM(G7:G7)</f>
        <v>100500</v>
      </c>
      <c r="H6" s="32"/>
    </row>
    <row r="7" spans="1:8" s="51" customFormat="1" ht="24.95" customHeight="1" x14ac:dyDescent="0.15">
      <c r="A7" s="92">
        <v>1</v>
      </c>
      <c r="B7" s="93">
        <v>46171</v>
      </c>
      <c r="C7" s="55" t="s">
        <v>56</v>
      </c>
      <c r="D7" s="94" t="s">
        <v>57</v>
      </c>
      <c r="E7" s="52" t="s">
        <v>58</v>
      </c>
      <c r="F7" s="95">
        <v>0.50138888888888888</v>
      </c>
      <c r="G7" s="96">
        <v>100500</v>
      </c>
      <c r="H7" s="97" t="s">
        <v>26</v>
      </c>
    </row>
    <row r="8" spans="1:8" ht="24.95" customHeight="1" thickBot="1" x14ac:dyDescent="0.2">
      <c r="A8" s="7"/>
      <c r="B8" s="8"/>
      <c r="C8" s="6" t="s">
        <v>22</v>
      </c>
      <c r="D8" s="9"/>
      <c r="E8" s="10"/>
      <c r="F8" s="11"/>
      <c r="G8" s="12"/>
      <c r="H8" s="13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8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A75FC-EB55-4BA8-AE14-B9FB6F8C6E92}">
  <sheetPr>
    <pageSetUpPr fitToPage="1"/>
  </sheetPr>
  <dimension ref="A1:H28"/>
  <sheetViews>
    <sheetView view="pageBreakPreview" zoomScaleNormal="100" zoomScaleSheetLayoutView="100" workbookViewId="0">
      <pane ySplit="5" topLeftCell="A6" activePane="bottomLeft" state="frozen"/>
      <selection activeCell="A5" sqref="A5:H18"/>
      <selection pane="bottomLeft" sqref="A1:H1"/>
    </sheetView>
  </sheetViews>
  <sheetFormatPr defaultRowHeight="13.5" x14ac:dyDescent="0.15"/>
  <cols>
    <col min="1" max="1" width="4.6640625" customWidth="1"/>
    <col min="2" max="2" width="10.6640625" style="2" customWidth="1"/>
    <col min="3" max="3" width="35.6640625" style="4" customWidth="1"/>
    <col min="4" max="4" width="15.6640625" style="4" customWidth="1"/>
    <col min="5" max="5" width="10.6640625" style="4" customWidth="1"/>
    <col min="6" max="6" width="7.6640625" style="4" customWidth="1"/>
    <col min="7" max="7" width="10.6640625" style="2" customWidth="1"/>
    <col min="8" max="8" width="7.6640625" style="2" customWidth="1"/>
    <col min="9" max="9" width="3.33203125" customWidth="1"/>
    <col min="11" max="11" width="11.33203125" bestFit="1" customWidth="1"/>
  </cols>
  <sheetData>
    <row r="1" spans="1:8" ht="42" customHeight="1" thickBot="1" x14ac:dyDescent="0.2">
      <c r="A1" s="118" t="s">
        <v>14</v>
      </c>
      <c r="B1" s="119"/>
      <c r="C1" s="119"/>
      <c r="D1" s="119"/>
      <c r="E1" s="119"/>
      <c r="F1" s="119"/>
      <c r="G1" s="119"/>
      <c r="H1" s="120"/>
    </row>
    <row r="2" spans="1:8" ht="20.100000000000001" customHeight="1" x14ac:dyDescent="0.15">
      <c r="B2" s="1"/>
      <c r="C2" s="3"/>
      <c r="D2" s="3"/>
      <c r="E2" s="3"/>
      <c r="F2" s="3"/>
    </row>
    <row r="3" spans="1:8" ht="20.100000000000001" customHeight="1" x14ac:dyDescent="0.15">
      <c r="A3" s="121" t="str">
        <f>'시책-의정'!A3:H3</f>
        <v>☐ 기간 : 2026. 4. 1. ~ 6. 30.</v>
      </c>
      <c r="B3" s="121"/>
      <c r="C3" s="121"/>
      <c r="D3" s="121"/>
      <c r="E3" s="121"/>
      <c r="F3" s="121"/>
      <c r="G3" s="121"/>
      <c r="H3" s="121"/>
    </row>
    <row r="4" spans="1:8" ht="20.100000000000001" customHeight="1" thickBot="1" x14ac:dyDescent="0.2">
      <c r="B4" s="1"/>
      <c r="C4" s="3"/>
      <c r="D4" s="3"/>
      <c r="E4" s="3"/>
      <c r="F4" s="3"/>
      <c r="H4" s="14" t="s">
        <v>18</v>
      </c>
    </row>
    <row r="5" spans="1:8" ht="25.5" customHeight="1" x14ac:dyDescent="0.15">
      <c r="A5" s="28" t="s">
        <v>6</v>
      </c>
      <c r="B5" s="29" t="s">
        <v>3</v>
      </c>
      <c r="C5" s="30" t="s">
        <v>4</v>
      </c>
      <c r="D5" s="30" t="s">
        <v>5</v>
      </c>
      <c r="E5" s="29" t="s">
        <v>0</v>
      </c>
      <c r="F5" s="29" t="s">
        <v>8</v>
      </c>
      <c r="G5" s="29" t="s">
        <v>1</v>
      </c>
      <c r="H5" s="73" t="s">
        <v>2</v>
      </c>
    </row>
    <row r="6" spans="1:8" s="40" customFormat="1" ht="25.5" customHeight="1" x14ac:dyDescent="0.15">
      <c r="A6" s="41"/>
      <c r="B6" s="42" t="s">
        <v>21</v>
      </c>
      <c r="C6" s="43"/>
      <c r="D6" s="43"/>
      <c r="E6" s="42"/>
      <c r="F6" s="42"/>
      <c r="G6" s="26">
        <f>SUM(G7:G10)</f>
        <v>405900</v>
      </c>
      <c r="H6" s="44"/>
    </row>
    <row r="7" spans="1:8" s="21" customFormat="1" ht="25.5" customHeight="1" x14ac:dyDescent="0.15">
      <c r="A7" s="85">
        <v>1</v>
      </c>
      <c r="B7" s="86">
        <v>46129</v>
      </c>
      <c r="C7" s="87" t="s">
        <v>30</v>
      </c>
      <c r="D7" s="88" t="s">
        <v>31</v>
      </c>
      <c r="E7" s="87" t="s">
        <v>32</v>
      </c>
      <c r="F7" s="89">
        <v>0.5065277777777778</v>
      </c>
      <c r="G7" s="90">
        <v>104000</v>
      </c>
      <c r="H7" s="91" t="s">
        <v>33</v>
      </c>
    </row>
    <row r="8" spans="1:8" s="51" customFormat="1" ht="25.5" customHeight="1" x14ac:dyDescent="0.15">
      <c r="A8" s="85">
        <v>2</v>
      </c>
      <c r="B8" s="86">
        <v>46129</v>
      </c>
      <c r="C8" s="87" t="s">
        <v>30</v>
      </c>
      <c r="D8" s="87" t="s">
        <v>34</v>
      </c>
      <c r="E8" s="87" t="s">
        <v>32</v>
      </c>
      <c r="F8" s="89">
        <v>0.51251157407407411</v>
      </c>
      <c r="G8" s="90">
        <v>46900</v>
      </c>
      <c r="H8" s="91" t="s">
        <v>33</v>
      </c>
    </row>
    <row r="9" spans="1:8" s="51" customFormat="1" ht="25.5" customHeight="1" x14ac:dyDescent="0.15">
      <c r="A9" s="85">
        <v>3</v>
      </c>
      <c r="B9" s="86">
        <v>46178</v>
      </c>
      <c r="C9" s="87" t="s">
        <v>30</v>
      </c>
      <c r="D9" s="87" t="s">
        <v>35</v>
      </c>
      <c r="E9" s="87" t="s">
        <v>36</v>
      </c>
      <c r="F9" s="89">
        <v>0.82103009259259263</v>
      </c>
      <c r="G9" s="90">
        <v>148000</v>
      </c>
      <c r="H9" s="91" t="s">
        <v>33</v>
      </c>
    </row>
    <row r="10" spans="1:8" s="21" customFormat="1" ht="25.5" customHeight="1" x14ac:dyDescent="0.15">
      <c r="A10" s="85">
        <v>4</v>
      </c>
      <c r="B10" s="86">
        <v>46189</v>
      </c>
      <c r="C10" s="87" t="s">
        <v>30</v>
      </c>
      <c r="D10" s="87" t="s">
        <v>37</v>
      </c>
      <c r="E10" s="87" t="s">
        <v>38</v>
      </c>
      <c r="F10" s="89">
        <v>0.80305555555555552</v>
      </c>
      <c r="G10" s="90">
        <v>107000</v>
      </c>
      <c r="H10" s="91" t="s">
        <v>33</v>
      </c>
    </row>
    <row r="11" spans="1:8" ht="24.95" customHeight="1" thickBot="1" x14ac:dyDescent="0.2">
      <c r="A11" s="39"/>
      <c r="B11" s="38"/>
      <c r="C11" s="37" t="s">
        <v>10</v>
      </c>
      <c r="D11" s="45"/>
      <c r="E11" s="46"/>
      <c r="F11" s="47"/>
      <c r="G11" s="48"/>
      <c r="H11" s="49"/>
    </row>
    <row r="12" spans="1:8" x14ac:dyDescent="0.15">
      <c r="G12"/>
      <c r="H12"/>
    </row>
    <row r="13" spans="1:8" x14ac:dyDescent="0.15">
      <c r="G13"/>
      <c r="H13"/>
    </row>
    <row r="14" spans="1:8" x14ac:dyDescent="0.15">
      <c r="G14"/>
      <c r="H14"/>
    </row>
    <row r="15" spans="1:8" x14ac:dyDescent="0.15">
      <c r="G15"/>
      <c r="H15"/>
    </row>
    <row r="16" spans="1:8" x14ac:dyDescent="0.15">
      <c r="G16"/>
      <c r="H16"/>
    </row>
    <row r="17" spans="7:8" x14ac:dyDescent="0.15">
      <c r="G17"/>
      <c r="H17"/>
    </row>
    <row r="18" spans="7:8" x14ac:dyDescent="0.15">
      <c r="G18"/>
      <c r="H18"/>
    </row>
    <row r="19" spans="7:8" x14ac:dyDescent="0.15">
      <c r="G19"/>
      <c r="H19"/>
    </row>
    <row r="20" spans="7:8" x14ac:dyDescent="0.15">
      <c r="G20"/>
      <c r="H20"/>
    </row>
    <row r="21" spans="7:8" x14ac:dyDescent="0.15">
      <c r="G21"/>
      <c r="H21"/>
    </row>
    <row r="22" spans="7:8" x14ac:dyDescent="0.15">
      <c r="G22"/>
      <c r="H22"/>
    </row>
    <row r="23" spans="7:8" x14ac:dyDescent="0.15">
      <c r="G23"/>
      <c r="H23"/>
    </row>
    <row r="24" spans="7:8" x14ac:dyDescent="0.15">
      <c r="G24"/>
      <c r="H24"/>
    </row>
    <row r="25" spans="7:8" x14ac:dyDescent="0.15">
      <c r="G25"/>
      <c r="H25"/>
    </row>
    <row r="26" spans="7:8" x14ac:dyDescent="0.15">
      <c r="G26"/>
      <c r="H26"/>
    </row>
    <row r="27" spans="7:8" x14ac:dyDescent="0.15">
      <c r="G27"/>
      <c r="H27"/>
    </row>
    <row r="28" spans="7:8" x14ac:dyDescent="0.15">
      <c r="G28"/>
      <c r="H28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8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4BCFC-E3D9-4618-A2AB-6118CF5CB682}">
  <sheetPr>
    <pageSetUpPr fitToPage="1"/>
  </sheetPr>
  <dimension ref="A1:H16"/>
  <sheetViews>
    <sheetView view="pageBreakPreview" zoomScaleNormal="100" zoomScaleSheetLayoutView="100" workbookViewId="0">
      <pane ySplit="5" topLeftCell="A6" activePane="bottomLeft" state="frozen"/>
      <selection activeCell="A5" sqref="A5:H18"/>
      <selection pane="bottomLeft" activeCell="F10" sqref="F10"/>
    </sheetView>
  </sheetViews>
  <sheetFormatPr defaultRowHeight="13.5" x14ac:dyDescent="0.15"/>
  <cols>
    <col min="1" max="1" width="4.6640625" customWidth="1"/>
    <col min="2" max="2" width="10.6640625" style="2" customWidth="1"/>
    <col min="3" max="3" width="35.6640625" style="4" customWidth="1"/>
    <col min="4" max="4" width="15.6640625" style="4" customWidth="1"/>
    <col min="5" max="5" width="10.6640625" style="4" customWidth="1"/>
    <col min="6" max="6" width="7.6640625" style="4" customWidth="1"/>
    <col min="7" max="7" width="10.6640625" style="2" customWidth="1"/>
    <col min="8" max="8" width="7.6640625" style="2" customWidth="1"/>
    <col min="9" max="9" width="3.33203125" customWidth="1"/>
    <col min="11" max="11" width="11.33203125" bestFit="1" customWidth="1"/>
  </cols>
  <sheetData>
    <row r="1" spans="1:8" ht="42" customHeight="1" thickBot="1" x14ac:dyDescent="0.2">
      <c r="A1" s="118" t="s">
        <v>12</v>
      </c>
      <c r="B1" s="119"/>
      <c r="C1" s="119"/>
      <c r="D1" s="119"/>
      <c r="E1" s="119"/>
      <c r="F1" s="119"/>
      <c r="G1" s="119"/>
      <c r="H1" s="120"/>
    </row>
    <row r="2" spans="1:8" ht="20.100000000000001" customHeight="1" x14ac:dyDescent="0.15">
      <c r="B2" s="1"/>
      <c r="C2" s="3"/>
      <c r="D2" s="3"/>
      <c r="E2" s="3"/>
      <c r="F2" s="3"/>
    </row>
    <row r="3" spans="1:8" ht="20.100000000000001" customHeight="1" x14ac:dyDescent="0.15">
      <c r="A3" s="121" t="str">
        <f>'시책-의정'!A3:H3</f>
        <v>☐ 기간 : 2026. 4. 1. ~ 6. 30.</v>
      </c>
      <c r="B3" s="121"/>
      <c r="C3" s="121"/>
      <c r="D3" s="121"/>
      <c r="E3" s="121"/>
      <c r="F3" s="121"/>
      <c r="G3" s="121"/>
      <c r="H3" s="121"/>
    </row>
    <row r="4" spans="1:8" ht="20.100000000000001" customHeight="1" thickBot="1" x14ac:dyDescent="0.2">
      <c r="B4" s="1"/>
      <c r="C4" s="3"/>
      <c r="D4" s="3"/>
      <c r="E4" s="3"/>
      <c r="F4" s="3"/>
      <c r="H4" s="14" t="s">
        <v>18</v>
      </c>
    </row>
    <row r="5" spans="1:8" ht="24.95" customHeight="1" x14ac:dyDescent="0.15">
      <c r="A5" s="28" t="s">
        <v>6</v>
      </c>
      <c r="B5" s="29" t="s">
        <v>3</v>
      </c>
      <c r="C5" s="30" t="s">
        <v>4</v>
      </c>
      <c r="D5" s="30" t="s">
        <v>5</v>
      </c>
      <c r="E5" s="29" t="s">
        <v>0</v>
      </c>
      <c r="F5" s="29" t="s">
        <v>8</v>
      </c>
      <c r="G5" s="29" t="s">
        <v>1</v>
      </c>
      <c r="H5" s="73" t="s">
        <v>2</v>
      </c>
    </row>
    <row r="6" spans="1:8" ht="24.95" customHeight="1" x14ac:dyDescent="0.15">
      <c r="A6" s="23"/>
      <c r="B6" s="24" t="s">
        <v>7</v>
      </c>
      <c r="C6" s="25"/>
      <c r="D6" s="25"/>
      <c r="E6" s="24"/>
      <c r="F6" s="24"/>
      <c r="G6" s="71">
        <f>SUM(G7:G15)</f>
        <v>1032900</v>
      </c>
      <c r="H6" s="27"/>
    </row>
    <row r="7" spans="1:8" ht="24.95" customHeight="1" x14ac:dyDescent="0.15">
      <c r="A7" s="22">
        <v>1</v>
      </c>
      <c r="B7" s="68">
        <v>46121</v>
      </c>
      <c r="C7" s="65" t="s">
        <v>88</v>
      </c>
      <c r="D7" s="67"/>
      <c r="E7" s="66" t="s">
        <v>89</v>
      </c>
      <c r="F7" s="69"/>
      <c r="G7" s="74">
        <v>50000</v>
      </c>
      <c r="H7" s="62" t="s">
        <v>90</v>
      </c>
    </row>
    <row r="8" spans="1:8" s="21" customFormat="1" ht="24.95" customHeight="1" x14ac:dyDescent="0.15">
      <c r="A8" s="22">
        <v>2</v>
      </c>
      <c r="B8" s="110">
        <v>46125</v>
      </c>
      <c r="C8" s="115" t="s">
        <v>107</v>
      </c>
      <c r="D8" s="67" t="s">
        <v>95</v>
      </c>
      <c r="E8" s="66" t="s">
        <v>99</v>
      </c>
      <c r="F8" s="69" t="s">
        <v>96</v>
      </c>
      <c r="G8" s="74">
        <v>147000</v>
      </c>
      <c r="H8" s="62" t="s">
        <v>26</v>
      </c>
    </row>
    <row r="9" spans="1:8" s="21" customFormat="1" ht="24.95" customHeight="1" x14ac:dyDescent="0.15">
      <c r="A9" s="22">
        <v>3</v>
      </c>
      <c r="B9" s="110">
        <v>46140</v>
      </c>
      <c r="C9" s="115" t="s">
        <v>107</v>
      </c>
      <c r="D9" s="67" t="s">
        <v>91</v>
      </c>
      <c r="E9" s="108" t="s">
        <v>100</v>
      </c>
      <c r="F9" s="69">
        <v>0.83958333333333324</v>
      </c>
      <c r="G9" s="74">
        <v>161000</v>
      </c>
      <c r="H9" s="62" t="s">
        <v>26</v>
      </c>
    </row>
    <row r="10" spans="1:8" s="21" customFormat="1" ht="24.95" customHeight="1" x14ac:dyDescent="0.15">
      <c r="A10" s="22">
        <v>4</v>
      </c>
      <c r="B10" s="110">
        <v>46148</v>
      </c>
      <c r="C10" s="115" t="s">
        <v>107</v>
      </c>
      <c r="D10" s="67" t="s">
        <v>97</v>
      </c>
      <c r="E10" s="108" t="s">
        <v>101</v>
      </c>
      <c r="F10" s="69" t="s">
        <v>98</v>
      </c>
      <c r="G10" s="74">
        <v>226000</v>
      </c>
      <c r="H10" s="62" t="s">
        <v>26</v>
      </c>
    </row>
    <row r="11" spans="1:8" s="51" customFormat="1" ht="24.95" customHeight="1" x14ac:dyDescent="0.15">
      <c r="A11" s="22">
        <v>5</v>
      </c>
      <c r="B11" s="110">
        <v>46160</v>
      </c>
      <c r="C11" s="115" t="s">
        <v>107</v>
      </c>
      <c r="D11" s="109" t="s">
        <v>103</v>
      </c>
      <c r="E11" s="108" t="s">
        <v>105</v>
      </c>
      <c r="F11" s="111">
        <v>0.51250000000000007</v>
      </c>
      <c r="G11" s="74">
        <v>27200</v>
      </c>
      <c r="H11" s="62" t="s">
        <v>26</v>
      </c>
    </row>
    <row r="12" spans="1:8" s="51" customFormat="1" ht="24.95" customHeight="1" x14ac:dyDescent="0.15">
      <c r="A12" s="22">
        <v>6</v>
      </c>
      <c r="B12" s="110">
        <v>46161</v>
      </c>
      <c r="C12" s="115" t="s">
        <v>107</v>
      </c>
      <c r="D12" s="109" t="s">
        <v>92</v>
      </c>
      <c r="E12" s="108" t="s">
        <v>104</v>
      </c>
      <c r="F12" s="111">
        <v>0.50208333333333333</v>
      </c>
      <c r="G12" s="74">
        <v>24800</v>
      </c>
      <c r="H12" s="62" t="s">
        <v>26</v>
      </c>
    </row>
    <row r="13" spans="1:8" s="21" customFormat="1" ht="24.95" customHeight="1" x14ac:dyDescent="0.15">
      <c r="A13" s="22">
        <v>7</v>
      </c>
      <c r="B13" s="110">
        <v>46162</v>
      </c>
      <c r="C13" s="115" t="s">
        <v>107</v>
      </c>
      <c r="D13" s="67" t="s">
        <v>93</v>
      </c>
      <c r="E13" s="66" t="s">
        <v>104</v>
      </c>
      <c r="F13" s="69">
        <v>0.5131944444444444</v>
      </c>
      <c r="G13" s="74">
        <v>48000</v>
      </c>
      <c r="H13" s="62" t="s">
        <v>26</v>
      </c>
    </row>
    <row r="14" spans="1:8" s="21" customFormat="1" ht="24.95" customHeight="1" x14ac:dyDescent="0.15">
      <c r="A14" s="22">
        <v>8</v>
      </c>
      <c r="B14" s="68">
        <v>46178</v>
      </c>
      <c r="C14" s="115" t="s">
        <v>107</v>
      </c>
      <c r="D14" s="67" t="s">
        <v>102</v>
      </c>
      <c r="E14" s="108" t="s">
        <v>101</v>
      </c>
      <c r="F14" s="69" t="s">
        <v>106</v>
      </c>
      <c r="G14" s="74">
        <v>186900</v>
      </c>
      <c r="H14" s="62" t="s">
        <v>26</v>
      </c>
    </row>
    <row r="15" spans="1:8" s="21" customFormat="1" ht="24.95" customHeight="1" x14ac:dyDescent="0.15">
      <c r="A15" s="22">
        <v>9</v>
      </c>
      <c r="B15" s="110">
        <v>46181</v>
      </c>
      <c r="C15" s="115" t="s">
        <v>107</v>
      </c>
      <c r="D15" s="67" t="s">
        <v>94</v>
      </c>
      <c r="E15" s="108" t="s">
        <v>101</v>
      </c>
      <c r="F15" s="111">
        <v>0.52222222222222225</v>
      </c>
      <c r="G15" s="74">
        <v>162000</v>
      </c>
      <c r="H15" s="62" t="s">
        <v>26</v>
      </c>
    </row>
    <row r="16" spans="1:8" ht="24.95" customHeight="1" thickBot="1" x14ac:dyDescent="0.2">
      <c r="A16" s="7"/>
      <c r="B16" s="8"/>
      <c r="C16" s="6" t="s">
        <v>10</v>
      </c>
      <c r="D16" s="9"/>
      <c r="E16" s="10"/>
      <c r="F16" s="11"/>
      <c r="G16" s="72"/>
      <c r="H16" s="13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8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6B823-F8AE-4A4E-A9C3-D045324ACF26}">
  <sheetPr>
    <pageSetUpPr fitToPage="1"/>
  </sheetPr>
  <dimension ref="A1:H23"/>
  <sheetViews>
    <sheetView view="pageBreakPreview" zoomScaleNormal="100" zoomScaleSheetLayoutView="100" workbookViewId="0">
      <pane ySplit="5" topLeftCell="A6" activePane="bottomLeft" state="frozen"/>
      <selection activeCell="A5" sqref="A5:H18"/>
      <selection pane="bottomLeft" activeCell="G9" sqref="G9"/>
    </sheetView>
  </sheetViews>
  <sheetFormatPr defaultRowHeight="13.5" x14ac:dyDescent="0.15"/>
  <cols>
    <col min="1" max="1" width="4.6640625" customWidth="1"/>
    <col min="2" max="2" width="10.6640625" style="2" customWidth="1"/>
    <col min="3" max="3" width="35.6640625" style="4" customWidth="1"/>
    <col min="4" max="4" width="15.6640625" style="4" customWidth="1"/>
    <col min="5" max="5" width="10.6640625" style="4" customWidth="1"/>
    <col min="6" max="6" width="7.6640625" style="4" customWidth="1"/>
    <col min="7" max="7" width="10.6640625" style="2" customWidth="1"/>
    <col min="8" max="8" width="7.6640625" style="2" customWidth="1"/>
    <col min="9" max="9" width="3.33203125" customWidth="1"/>
    <col min="11" max="11" width="11.33203125" bestFit="1" customWidth="1"/>
  </cols>
  <sheetData>
    <row r="1" spans="1:8" ht="42" customHeight="1" thickBot="1" x14ac:dyDescent="0.2">
      <c r="A1" s="118" t="s">
        <v>11</v>
      </c>
      <c r="B1" s="119"/>
      <c r="C1" s="119"/>
      <c r="D1" s="119"/>
      <c r="E1" s="119"/>
      <c r="F1" s="119"/>
      <c r="G1" s="119"/>
      <c r="H1" s="120"/>
    </row>
    <row r="2" spans="1:8" ht="20.100000000000001" customHeight="1" x14ac:dyDescent="0.15">
      <c r="B2" s="1"/>
      <c r="C2" s="3"/>
      <c r="D2" s="3"/>
      <c r="E2" s="3"/>
      <c r="F2" s="3"/>
    </row>
    <row r="3" spans="1:8" ht="20.100000000000001" customHeight="1" x14ac:dyDescent="0.15">
      <c r="A3" s="121" t="str">
        <f>'시책-의정'!A3:H3</f>
        <v>☐ 기간 : 2026. 4. 1. ~ 6. 30.</v>
      </c>
      <c r="B3" s="121"/>
      <c r="C3" s="121"/>
      <c r="D3" s="121"/>
      <c r="E3" s="121"/>
      <c r="F3" s="121"/>
      <c r="G3" s="121"/>
      <c r="H3" s="121"/>
    </row>
    <row r="4" spans="1:8" ht="20.100000000000001" customHeight="1" thickBot="1" x14ac:dyDescent="0.2">
      <c r="B4" s="1"/>
      <c r="C4" s="3"/>
      <c r="D4" s="3"/>
      <c r="E4" s="3"/>
      <c r="F4" s="3"/>
      <c r="H4" s="14" t="s">
        <v>18</v>
      </c>
    </row>
    <row r="5" spans="1:8" ht="24.95" customHeight="1" x14ac:dyDescent="0.15">
      <c r="A5" s="28" t="s">
        <v>6</v>
      </c>
      <c r="B5" s="29" t="s">
        <v>3</v>
      </c>
      <c r="C5" s="30" t="s">
        <v>4</v>
      </c>
      <c r="D5" s="30" t="s">
        <v>5</v>
      </c>
      <c r="E5" s="29" t="s">
        <v>0</v>
      </c>
      <c r="F5" s="29" t="s">
        <v>8</v>
      </c>
      <c r="G5" s="29" t="s">
        <v>1</v>
      </c>
      <c r="H5" s="73" t="s">
        <v>2</v>
      </c>
    </row>
    <row r="6" spans="1:8" s="17" customFormat="1" ht="24.95" customHeight="1" x14ac:dyDescent="0.15">
      <c r="A6" s="23"/>
      <c r="B6" s="24" t="s">
        <v>7</v>
      </c>
      <c r="C6" s="15"/>
      <c r="D6" s="15"/>
      <c r="E6" s="16"/>
      <c r="F6" s="16"/>
      <c r="G6" s="5">
        <f>SUM(G7:G9)</f>
        <v>300000</v>
      </c>
      <c r="H6" s="27"/>
    </row>
    <row r="7" spans="1:8" s="20" customFormat="1" ht="24.95" customHeight="1" x14ac:dyDescent="0.15">
      <c r="A7" s="23">
        <v>1</v>
      </c>
      <c r="B7" s="110">
        <v>46125</v>
      </c>
      <c r="C7" s="116" t="s">
        <v>108</v>
      </c>
      <c r="D7" s="116" t="s">
        <v>109</v>
      </c>
      <c r="E7" s="108" t="s">
        <v>112</v>
      </c>
      <c r="F7" s="111" t="s">
        <v>109</v>
      </c>
      <c r="G7" s="74">
        <v>180000</v>
      </c>
      <c r="H7" s="62" t="s">
        <v>26</v>
      </c>
    </row>
    <row r="8" spans="1:8" s="58" customFormat="1" ht="24.95" customHeight="1" x14ac:dyDescent="0.15">
      <c r="A8" s="57">
        <v>2</v>
      </c>
      <c r="B8" s="110">
        <v>46149</v>
      </c>
      <c r="C8" s="116" t="s">
        <v>108</v>
      </c>
      <c r="D8" s="117" t="s">
        <v>109</v>
      </c>
      <c r="E8" s="108" t="s">
        <v>110</v>
      </c>
      <c r="F8" s="111" t="s">
        <v>109</v>
      </c>
      <c r="G8" s="74">
        <v>60000</v>
      </c>
      <c r="H8" s="62" t="s">
        <v>26</v>
      </c>
    </row>
    <row r="9" spans="1:8" s="58" customFormat="1" ht="24.95" customHeight="1" x14ac:dyDescent="0.15">
      <c r="A9" s="60">
        <v>3</v>
      </c>
      <c r="B9" s="110">
        <v>46182</v>
      </c>
      <c r="C9" s="116" t="s">
        <v>108</v>
      </c>
      <c r="D9" s="117" t="s">
        <v>109</v>
      </c>
      <c r="E9" s="108" t="s">
        <v>110</v>
      </c>
      <c r="F9" s="111" t="s">
        <v>109</v>
      </c>
      <c r="G9" s="74">
        <v>60000</v>
      </c>
      <c r="H9" s="62" t="s">
        <v>26</v>
      </c>
    </row>
    <row r="10" spans="1:8" ht="24.95" customHeight="1" thickBot="1" x14ac:dyDescent="0.2">
      <c r="A10" s="7"/>
      <c r="B10" s="8"/>
      <c r="C10" s="6" t="s">
        <v>10</v>
      </c>
      <c r="D10" s="9"/>
      <c r="E10" s="10"/>
      <c r="F10" s="11"/>
      <c r="G10" s="12"/>
      <c r="H10" s="19"/>
    </row>
    <row r="11" spans="1:8" x14ac:dyDescent="0.15">
      <c r="F11" s="4" t="s">
        <v>9</v>
      </c>
      <c r="G11"/>
      <c r="H11"/>
    </row>
    <row r="12" spans="1:8" x14ac:dyDescent="0.15">
      <c r="G12"/>
      <c r="H12"/>
    </row>
    <row r="13" spans="1:8" x14ac:dyDescent="0.15">
      <c r="G13"/>
      <c r="H13"/>
    </row>
    <row r="14" spans="1:8" x14ac:dyDescent="0.15">
      <c r="G14"/>
      <c r="H14"/>
    </row>
    <row r="15" spans="1:8" x14ac:dyDescent="0.15">
      <c r="G15"/>
      <c r="H15"/>
    </row>
    <row r="16" spans="1:8" x14ac:dyDescent="0.15">
      <c r="G16"/>
      <c r="H16"/>
    </row>
    <row r="17" spans="7:8" x14ac:dyDescent="0.15">
      <c r="G17"/>
      <c r="H17"/>
    </row>
    <row r="18" spans="7:8" x14ac:dyDescent="0.15">
      <c r="G18"/>
      <c r="H18"/>
    </row>
    <row r="19" spans="7:8" x14ac:dyDescent="0.15">
      <c r="G19"/>
      <c r="H19"/>
    </row>
    <row r="20" spans="7:8" x14ac:dyDescent="0.15">
      <c r="G20"/>
      <c r="H20"/>
    </row>
    <row r="21" spans="7:8" x14ac:dyDescent="0.15">
      <c r="G21"/>
      <c r="H21"/>
    </row>
    <row r="22" spans="7:8" x14ac:dyDescent="0.15">
      <c r="G22"/>
      <c r="H22"/>
    </row>
    <row r="23" spans="7:8" x14ac:dyDescent="0.15">
      <c r="G23"/>
      <c r="H23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8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02F2-25FB-4076-B374-E0E40013D6B9}">
  <sheetPr>
    <pageSetUpPr fitToPage="1"/>
  </sheetPr>
  <dimension ref="A1:I22"/>
  <sheetViews>
    <sheetView view="pageBreakPreview" zoomScaleNormal="100" zoomScaleSheetLayoutView="100" workbookViewId="0">
      <pane ySplit="5" topLeftCell="A6" activePane="bottomLeft" state="frozen"/>
      <selection activeCell="A5" sqref="A5:H18"/>
      <selection pane="bottomLeft" sqref="A1:H1"/>
    </sheetView>
  </sheetViews>
  <sheetFormatPr defaultRowHeight="13.5" x14ac:dyDescent="0.15"/>
  <cols>
    <col min="1" max="1" width="4.6640625" customWidth="1"/>
    <col min="2" max="2" width="10.6640625" style="2" customWidth="1"/>
    <col min="3" max="3" width="35.6640625" style="4" customWidth="1"/>
    <col min="4" max="4" width="15.6640625" style="4" customWidth="1"/>
    <col min="5" max="5" width="10.6640625" style="4" customWidth="1"/>
    <col min="6" max="6" width="7.6640625" style="4" customWidth="1"/>
    <col min="7" max="7" width="10.6640625" style="2" customWidth="1"/>
    <col min="8" max="8" width="7.6640625" style="2" customWidth="1"/>
    <col min="9" max="9" width="3.33203125" customWidth="1"/>
    <col min="11" max="11" width="11.33203125" bestFit="1" customWidth="1"/>
  </cols>
  <sheetData>
    <row r="1" spans="1:8" ht="42" customHeight="1" thickBot="1" x14ac:dyDescent="0.2">
      <c r="A1" s="118" t="s">
        <v>13</v>
      </c>
      <c r="B1" s="119"/>
      <c r="C1" s="119"/>
      <c r="D1" s="119"/>
      <c r="E1" s="119"/>
      <c r="F1" s="119"/>
      <c r="G1" s="119"/>
      <c r="H1" s="120"/>
    </row>
    <row r="2" spans="1:8" ht="20.100000000000001" customHeight="1" x14ac:dyDescent="0.15">
      <c r="B2" s="1"/>
      <c r="C2" s="3"/>
      <c r="D2" s="3"/>
      <c r="E2" s="3"/>
      <c r="F2" s="3"/>
    </row>
    <row r="3" spans="1:8" ht="20.100000000000001" customHeight="1" x14ac:dyDescent="0.15">
      <c r="A3" s="121" t="str">
        <f>'시책-의정'!A3:H3</f>
        <v>☐ 기간 : 2026. 4. 1. ~ 6. 30.</v>
      </c>
      <c r="B3" s="121"/>
      <c r="C3" s="121"/>
      <c r="D3" s="121"/>
      <c r="E3" s="121"/>
      <c r="F3" s="121"/>
      <c r="G3" s="121"/>
      <c r="H3" s="121"/>
    </row>
    <row r="4" spans="1:8" ht="20.100000000000001" customHeight="1" thickBot="1" x14ac:dyDescent="0.2">
      <c r="B4" s="1"/>
      <c r="C4" s="3"/>
      <c r="D4" s="3"/>
      <c r="E4" s="3"/>
      <c r="F4" s="3"/>
      <c r="H4" s="14" t="s">
        <v>18</v>
      </c>
    </row>
    <row r="5" spans="1:8" ht="24.95" customHeight="1" x14ac:dyDescent="0.15">
      <c r="A5" s="28" t="s">
        <v>6</v>
      </c>
      <c r="B5" s="29" t="s">
        <v>3</v>
      </c>
      <c r="C5" s="30" t="s">
        <v>4</v>
      </c>
      <c r="D5" s="30" t="s">
        <v>5</v>
      </c>
      <c r="E5" s="29" t="s">
        <v>0</v>
      </c>
      <c r="F5" s="29" t="s">
        <v>8</v>
      </c>
      <c r="G5" s="29" t="s">
        <v>1</v>
      </c>
      <c r="H5" s="73" t="s">
        <v>2</v>
      </c>
    </row>
    <row r="6" spans="1:8" ht="24.95" customHeight="1" x14ac:dyDescent="0.15">
      <c r="A6" s="23"/>
      <c r="B6" s="24" t="s">
        <v>7</v>
      </c>
      <c r="C6" s="25"/>
      <c r="D6" s="25"/>
      <c r="E6" s="24"/>
      <c r="F6" s="24"/>
      <c r="G6" s="5">
        <f>SUM(G7:G16)</f>
        <v>614500</v>
      </c>
      <c r="H6" s="27"/>
    </row>
    <row r="7" spans="1:8" s="20" customFormat="1" ht="24.95" customHeight="1" x14ac:dyDescent="0.15">
      <c r="A7" s="23">
        <v>1</v>
      </c>
      <c r="B7" s="68">
        <v>46129</v>
      </c>
      <c r="C7" s="115" t="s">
        <v>107</v>
      </c>
      <c r="D7" s="67" t="s">
        <v>27</v>
      </c>
      <c r="E7" s="66" t="s">
        <v>28</v>
      </c>
      <c r="F7" s="69">
        <v>0.50208333333333333</v>
      </c>
      <c r="G7" s="74">
        <v>78500</v>
      </c>
      <c r="H7" s="70" t="s">
        <v>26</v>
      </c>
    </row>
    <row r="8" spans="1:8" s="61" customFormat="1" ht="24.95" customHeight="1" x14ac:dyDescent="0.15">
      <c r="A8" s="60">
        <v>2</v>
      </c>
      <c r="B8" s="110">
        <v>46133</v>
      </c>
      <c r="C8" s="115" t="s">
        <v>120</v>
      </c>
      <c r="D8" s="67" t="s">
        <v>113</v>
      </c>
      <c r="E8" s="108" t="s">
        <v>123</v>
      </c>
      <c r="F8" s="69">
        <v>0.86388888888888893</v>
      </c>
      <c r="G8" s="74">
        <v>84000</v>
      </c>
      <c r="H8" s="107" t="s">
        <v>26</v>
      </c>
    </row>
    <row r="9" spans="1:8" s="61" customFormat="1" ht="24.95" customHeight="1" x14ac:dyDescent="0.15">
      <c r="A9" s="60">
        <v>3</v>
      </c>
      <c r="B9" s="110">
        <v>46136</v>
      </c>
      <c r="C9" s="115" t="s">
        <v>120</v>
      </c>
      <c r="D9" s="67" t="s">
        <v>114</v>
      </c>
      <c r="E9" s="108" t="s">
        <v>124</v>
      </c>
      <c r="F9" s="69">
        <v>0.59375</v>
      </c>
      <c r="G9" s="74">
        <v>20000</v>
      </c>
      <c r="H9" s="107" t="s">
        <v>26</v>
      </c>
    </row>
    <row r="10" spans="1:8" s="61" customFormat="1" ht="24.95" customHeight="1" x14ac:dyDescent="0.15">
      <c r="A10" s="63">
        <v>4</v>
      </c>
      <c r="B10" s="110">
        <v>46140</v>
      </c>
      <c r="C10" s="115" t="s">
        <v>107</v>
      </c>
      <c r="D10" s="67" t="s">
        <v>115</v>
      </c>
      <c r="E10" s="108" t="s">
        <v>125</v>
      </c>
      <c r="F10" s="111" t="s">
        <v>121</v>
      </c>
      <c r="G10" s="74">
        <v>117500</v>
      </c>
      <c r="H10" s="107" t="s">
        <v>26</v>
      </c>
    </row>
    <row r="11" spans="1:8" s="61" customFormat="1" ht="24.95" customHeight="1" x14ac:dyDescent="0.15">
      <c r="A11" s="63">
        <v>5</v>
      </c>
      <c r="B11" s="110">
        <v>46150</v>
      </c>
      <c r="C11" s="115" t="s">
        <v>120</v>
      </c>
      <c r="D11" s="67" t="s">
        <v>116</v>
      </c>
      <c r="E11" s="108" t="s">
        <v>126</v>
      </c>
      <c r="F11" s="69">
        <v>0.5131944444444444</v>
      </c>
      <c r="G11" s="74">
        <v>22500</v>
      </c>
      <c r="H11" s="107" t="s">
        <v>26</v>
      </c>
    </row>
    <row r="12" spans="1:8" s="20" customFormat="1" ht="24.95" customHeight="1" x14ac:dyDescent="0.15">
      <c r="A12" s="63">
        <v>6</v>
      </c>
      <c r="B12" s="110">
        <v>46154</v>
      </c>
      <c r="C12" s="115" t="s">
        <v>107</v>
      </c>
      <c r="D12" s="67" t="s">
        <v>93</v>
      </c>
      <c r="E12" s="108" t="s">
        <v>112</v>
      </c>
      <c r="F12" s="69">
        <v>0.5131944444444444</v>
      </c>
      <c r="G12" s="74">
        <v>48000</v>
      </c>
      <c r="H12" s="107" t="s">
        <v>26</v>
      </c>
    </row>
    <row r="13" spans="1:8" s="105" customFormat="1" ht="24.95" customHeight="1" x14ac:dyDescent="0.15">
      <c r="A13" s="106"/>
      <c r="B13" s="110">
        <v>46156</v>
      </c>
      <c r="C13" s="115" t="s">
        <v>107</v>
      </c>
      <c r="D13" s="109" t="s">
        <v>117</v>
      </c>
      <c r="E13" s="108" t="s">
        <v>28</v>
      </c>
      <c r="F13" s="111" t="s">
        <v>122</v>
      </c>
      <c r="G13" s="74">
        <v>82000</v>
      </c>
      <c r="H13" s="107" t="s">
        <v>26</v>
      </c>
    </row>
    <row r="14" spans="1:8" s="105" customFormat="1" ht="24.95" customHeight="1" x14ac:dyDescent="0.15">
      <c r="A14" s="106">
        <v>7</v>
      </c>
      <c r="B14" s="110">
        <v>46160</v>
      </c>
      <c r="C14" s="115" t="s">
        <v>107</v>
      </c>
      <c r="D14" s="109" t="s">
        <v>118</v>
      </c>
      <c r="E14" s="108" t="s">
        <v>112</v>
      </c>
      <c r="F14" s="111">
        <v>0.50694444444444442</v>
      </c>
      <c r="G14" s="74">
        <v>90000</v>
      </c>
      <c r="H14" s="107" t="s">
        <v>26</v>
      </c>
    </row>
    <row r="15" spans="1:8" s="105" customFormat="1" ht="24.95" customHeight="1" x14ac:dyDescent="0.15">
      <c r="A15" s="106">
        <v>8</v>
      </c>
      <c r="B15" s="110">
        <v>46177</v>
      </c>
      <c r="C15" s="115" t="s">
        <v>120</v>
      </c>
      <c r="D15" s="109" t="s">
        <v>116</v>
      </c>
      <c r="E15" s="108" t="s">
        <v>111</v>
      </c>
      <c r="F15" s="111">
        <v>0.51874999999999993</v>
      </c>
      <c r="G15" s="74">
        <v>25000</v>
      </c>
      <c r="H15" s="107" t="s">
        <v>26</v>
      </c>
    </row>
    <row r="16" spans="1:8" s="20" customFormat="1" ht="24.95" customHeight="1" x14ac:dyDescent="0.15">
      <c r="A16" s="63">
        <v>9</v>
      </c>
      <c r="B16" s="110">
        <v>46203</v>
      </c>
      <c r="C16" s="115" t="s">
        <v>107</v>
      </c>
      <c r="D16" s="67" t="s">
        <v>119</v>
      </c>
      <c r="E16" s="108" t="s">
        <v>111</v>
      </c>
      <c r="F16" s="69">
        <v>0.51180555555555551</v>
      </c>
      <c r="G16" s="74">
        <v>47000</v>
      </c>
      <c r="H16" s="107" t="s">
        <v>26</v>
      </c>
    </row>
    <row r="17" spans="1:9" ht="24.95" customHeight="1" thickBot="1" x14ac:dyDescent="0.2">
      <c r="A17" s="7"/>
      <c r="B17" s="8"/>
      <c r="C17" s="6" t="s">
        <v>10</v>
      </c>
      <c r="D17" s="9"/>
      <c r="E17" s="10"/>
      <c r="F17" s="11"/>
      <c r="G17" s="12"/>
      <c r="H17" s="19"/>
    </row>
    <row r="18" spans="1:9" x14ac:dyDescent="0.15">
      <c r="G18" s="4"/>
      <c r="H18" s="4"/>
      <c r="I18" s="4"/>
    </row>
    <row r="19" spans="1:9" x14ac:dyDescent="0.15">
      <c r="G19" s="4"/>
      <c r="H19" s="4"/>
      <c r="I19" s="4"/>
    </row>
    <row r="20" spans="1:9" x14ac:dyDescent="0.15">
      <c r="G20" s="4"/>
      <c r="H20" s="4"/>
      <c r="I20" s="4"/>
    </row>
    <row r="21" spans="1:9" x14ac:dyDescent="0.15">
      <c r="G21" s="4"/>
      <c r="H21" s="4"/>
      <c r="I21" s="4"/>
    </row>
    <row r="22" spans="1:9" x14ac:dyDescent="0.15">
      <c r="G22" s="4"/>
      <c r="H22" s="4"/>
      <c r="I22" s="4"/>
    </row>
  </sheetData>
  <sheetProtection password="CA0E" sheet="1" selectLockedCells="1" selectUnlockedCells="1"/>
  <mergeCells count="2">
    <mergeCell ref="A1:H1"/>
    <mergeCell ref="A3:H3"/>
  </mergeCells>
  <phoneticPr fontId="1" type="noConversion"/>
  <pageMargins left="0.39370078740157483" right="0.39370078740157483" top="0.59055118110236227" bottom="0.59055118110236227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18</vt:i4>
      </vt:variant>
    </vt:vector>
  </HeadingPairs>
  <TitlesOfParts>
    <vt:vector size="27" baseType="lpstr">
      <vt:lpstr>시책-의정</vt:lpstr>
      <vt:lpstr>시책-의사</vt:lpstr>
      <vt:lpstr>시책-운영</vt:lpstr>
      <vt:lpstr>시책-행복</vt:lpstr>
      <vt:lpstr>시책-도환</vt:lpstr>
      <vt:lpstr>시책-홍보</vt:lpstr>
      <vt:lpstr>기관운영</vt:lpstr>
      <vt:lpstr>정원가산</vt:lpstr>
      <vt:lpstr>부서운영</vt:lpstr>
      <vt:lpstr>기관운영!Print_Area</vt:lpstr>
      <vt:lpstr>부서운영!Print_Area</vt:lpstr>
      <vt:lpstr>'시책-도환'!Print_Area</vt:lpstr>
      <vt:lpstr>'시책-운영'!Print_Area</vt:lpstr>
      <vt:lpstr>'시책-의사'!Print_Area</vt:lpstr>
      <vt:lpstr>'시책-의정'!Print_Area</vt:lpstr>
      <vt:lpstr>'시책-행복'!Print_Area</vt:lpstr>
      <vt:lpstr>'시책-홍보'!Print_Area</vt:lpstr>
      <vt:lpstr>정원가산!Print_Area</vt:lpstr>
      <vt:lpstr>기관운영!Print_Titles</vt:lpstr>
      <vt:lpstr>부서운영!Print_Titles</vt:lpstr>
      <vt:lpstr>'시책-도환'!Print_Titles</vt:lpstr>
      <vt:lpstr>'시책-운영'!Print_Titles</vt:lpstr>
      <vt:lpstr>'시책-의사'!Print_Titles</vt:lpstr>
      <vt:lpstr>'시책-의정'!Print_Titles</vt:lpstr>
      <vt:lpstr>'시책-행복'!Print_Titles</vt:lpstr>
      <vt:lpstr>'시책-홍보'!Print_Titles</vt:lpstr>
      <vt:lpstr>정원가산!Print_Titles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의정부시청</dc:creator>
  <cp:lastModifiedBy>User</cp:lastModifiedBy>
  <cp:lastPrinted>2025-10-27T01:49:50Z</cp:lastPrinted>
  <dcterms:created xsi:type="dcterms:W3CDTF">2014-04-10T06:46:11Z</dcterms:created>
  <dcterms:modified xsi:type="dcterms:W3CDTF">2026-07-16T06:01:30Z</dcterms:modified>
</cp:coreProperties>
</file>